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СЕНТЯБРЬ\24.09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утверждение'!$B$14:$I$146</definedName>
    <definedName name="_xlnm.Print_Area" localSheetId="0">'на утверждение'!$A$1:$I$159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55" i="3" l="1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<sst xmlns="http://schemas.openxmlformats.org/spreadsheetml/2006/main" count="22" uniqueCount="22">
  <si>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</si>
  <si>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</si>
  <si>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</si>
  <si>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</si>
  <si>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</si>
  <si>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</si>
  <si>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</si>
  <si>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</si>
  <si>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</si>
  <si>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</si>
  <si>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</si>
  <si>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</si>
  <si>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</si>
  <si>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</si>
  <si>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2025 года</t>
  </si>
  <si>
    <t>А.С. Ефременков</t>
  </si>
  <si>
    <t>Заместитель руководителя</t>
  </si>
  <si>
    <t>энергетического надзора</t>
  </si>
  <si>
    <t>и котлонадзора</t>
  </si>
  <si>
    <t>по Московской области</t>
  </si>
  <si>
    <t>Начальник отдела                                                                Перегудин Э.Е.</t>
  </si>
  <si>
    <t>Дата проведения проверки знаний: 24.09.2025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</si>
</sst>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4.09.2025%20&#1045;&#1055;&#1043;&#1059;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"ЭЛБАНИ ДОР СИСТЕМС"</v>
          </cell>
          <cell r="G4" t="str">
            <v>Рыбинский</v>
          </cell>
          <cell r="H4" t="str">
            <v>Максим</v>
          </cell>
          <cell r="I4" t="str">
            <v>Аликсандрович</v>
          </cell>
          <cell r="K4" t="str">
            <v>Главный инженер</v>
          </cell>
          <cell r="L4"/>
          <cell r="M4" t="str">
            <v>первичная</v>
          </cell>
          <cell r="N4" t="str">
            <v>ремонтный персонал</v>
          </cell>
          <cell r="R4" t="str">
            <v>II до 1000 В</v>
          </cell>
          <cell r="S4" t="str">
            <v>ПТЭЭПЭЭ</v>
          </cell>
          <cell r="V4">
            <v>0.375</v>
          </cell>
        </row>
        <row r="5">
          <cell r="E5" t="str">
            <v>ООО "ЭЛБАНИ ДОР СИСТЕМС"</v>
          </cell>
          <cell r="G5" t="str">
            <v>Миличкин</v>
          </cell>
          <cell r="H5" t="str">
            <v>Роман</v>
          </cell>
          <cell r="I5" t="str">
            <v>Николаевич</v>
          </cell>
          <cell r="K5" t="str">
            <v>Главный инженер</v>
          </cell>
          <cell r="L5"/>
          <cell r="M5" t="str">
            <v>первичная</v>
          </cell>
          <cell r="N5" t="str">
            <v>ремонтный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ФГКУ "ОПТОВЫЙ ЦЕНТР № 4"</v>
          </cell>
          <cell r="G6" t="str">
            <v>Глазунов</v>
          </cell>
          <cell r="H6" t="str">
            <v>Евгений</v>
          </cell>
          <cell r="I6" t="str">
            <v>Валентинович</v>
          </cell>
          <cell r="K6" t="str">
            <v>Начальник гаража</v>
          </cell>
          <cell r="L6"/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ФГКУ "ОПТОВЫЙ ЦЕНТР № 4"</v>
          </cell>
          <cell r="G7" t="str">
            <v>Юртаев</v>
          </cell>
          <cell r="H7" t="str">
            <v>Максим</v>
          </cell>
          <cell r="I7" t="str">
            <v>Александрович</v>
          </cell>
          <cell r="K7" t="str">
            <v>Главный инженер</v>
          </cell>
          <cell r="L7"/>
          <cell r="M7" t="str">
            <v>очередная</v>
          </cell>
          <cell r="N7" t="str">
            <v>административно—технический персонал</v>
          </cell>
          <cell r="R7" t="str">
            <v>IV до 1000 В</v>
          </cell>
          <cell r="S7" t="str">
            <v>ПТЭЭПЭЭ</v>
          </cell>
          <cell r="V7">
            <v>0.375</v>
          </cell>
        </row>
        <row r="8">
          <cell r="E8" t="str">
            <v>ФГКУ "ОПТОВЫЙ ЦЕНТР № 4"</v>
          </cell>
          <cell r="G8" t="str">
            <v>Свиридов</v>
          </cell>
          <cell r="H8" t="str">
            <v>Сергей</v>
          </cell>
          <cell r="I8" t="str">
            <v>Анатольевич</v>
          </cell>
          <cell r="K8" t="str">
            <v>Инженер-энергетик</v>
          </cell>
          <cell r="L8"/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IV до 1000 В</v>
          </cell>
          <cell r="S8" t="str">
            <v>ПТЭЭПЭЭ</v>
          </cell>
          <cell r="V8">
            <v>0.375</v>
          </cell>
        </row>
        <row r="9">
          <cell r="E9" t="str">
            <v>ООО "ВКЗ "КИН"</v>
          </cell>
          <cell r="G9" t="str">
            <v>Гололобов</v>
          </cell>
          <cell r="H9" t="str">
            <v>Андрей</v>
          </cell>
          <cell r="I9" t="str">
            <v>Иванович</v>
          </cell>
          <cell r="K9" t="str">
            <v>Инженер КИПиА</v>
          </cell>
          <cell r="L9"/>
          <cell r="M9" t="str">
            <v>внеочередная</v>
          </cell>
          <cell r="N9" t="str">
            <v>административно—технический персонал</v>
          </cell>
          <cell r="R9" t="str">
            <v>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"РЕСУРС"</v>
          </cell>
          <cell r="G10" t="str">
            <v>Давыденко</v>
          </cell>
          <cell r="H10" t="str">
            <v>Сергей</v>
          </cell>
          <cell r="I10" t="str">
            <v>Николаевич</v>
          </cell>
          <cell r="K10" t="str">
            <v>инженер-электрик</v>
          </cell>
          <cell r="L10"/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АО НПК "КАТРЕН"</v>
          </cell>
          <cell r="G11" t="str">
            <v>Новиков</v>
          </cell>
          <cell r="H11" t="str">
            <v>Александр</v>
          </cell>
          <cell r="I11" t="str">
            <v>Викторович</v>
          </cell>
          <cell r="K11" t="str">
            <v>Начальник отдела</v>
          </cell>
          <cell r="L11"/>
          <cell r="M11" t="str">
            <v>внеочередная</v>
          </cell>
          <cell r="N11" t="str">
            <v>административно—технический персонал</v>
          </cell>
          <cell r="R11" t="str">
            <v>IV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"ТРАКС"</v>
          </cell>
          <cell r="G12" t="str">
            <v>Зиновьева</v>
          </cell>
          <cell r="H12" t="str">
            <v>Вера</v>
          </cell>
          <cell r="I12" t="str">
            <v>Анатольевна</v>
          </cell>
          <cell r="K12" t="str">
            <v>Ведущий специалист по охране труда</v>
          </cell>
          <cell r="L12"/>
          <cell r="M12" t="str">
            <v>внеочередная</v>
          </cell>
          <cell r="N12" t="str">
            <v>контролирующий электроустановки</v>
          </cell>
          <cell r="R12" t="str">
            <v>IV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"ЗСА"</v>
          </cell>
          <cell r="G13" t="str">
            <v>Костров</v>
          </cell>
          <cell r="H13" t="str">
            <v>Степан</v>
          </cell>
          <cell r="I13" t="str">
            <v>Викторович</v>
          </cell>
          <cell r="K13" t="str">
            <v>Главный энергетик</v>
          </cell>
          <cell r="L13"/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IV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"ЗСА"</v>
          </cell>
          <cell r="G14" t="str">
            <v>Зиновьева</v>
          </cell>
          <cell r="H14" t="str">
            <v>Вера</v>
          </cell>
          <cell r="I14" t="str">
            <v>Анатольевна</v>
          </cell>
          <cell r="K14" t="str">
            <v>Ведущий специалист по охране труда</v>
          </cell>
          <cell r="L14"/>
          <cell r="M14" t="str">
            <v>внеочередная</v>
          </cell>
          <cell r="N14" t="str">
            <v>контролирующий электроустановки</v>
          </cell>
          <cell r="R14" t="str">
            <v>IV до 1000 В</v>
          </cell>
          <cell r="S14" t="str">
            <v>ПТЭЭПЭЭ</v>
          </cell>
          <cell r="V14">
            <v>0.375</v>
          </cell>
        </row>
        <row r="15">
          <cell r="E15" t="str">
            <v>АО "КЦ"</v>
          </cell>
          <cell r="G15" t="str">
            <v>Казаков</v>
          </cell>
          <cell r="H15" t="str">
            <v>Сергей</v>
          </cell>
          <cell r="I15" t="str">
            <v>Анатольевич</v>
          </cell>
          <cell r="K15" t="str">
            <v>Инженер по КИПиА</v>
          </cell>
          <cell r="L15"/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IV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"ТДС +"</v>
          </cell>
          <cell r="G16" t="str">
            <v>Осипов</v>
          </cell>
          <cell r="H16" t="str">
            <v>Анатолий</v>
          </cell>
          <cell r="I16" t="str">
            <v>Михайлович</v>
          </cell>
          <cell r="K16" t="str">
            <v>Технический директор</v>
          </cell>
          <cell r="L16"/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IV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"ПРИВОДНАЯ ТЕХНИКА"</v>
          </cell>
          <cell r="G17" t="str">
            <v>Гончаренко</v>
          </cell>
          <cell r="H17" t="str">
            <v>Андрей</v>
          </cell>
          <cell r="I17" t="str">
            <v>Викторович</v>
          </cell>
          <cell r="K17" t="str">
            <v>Руководитель группы контроля качества</v>
          </cell>
          <cell r="L17"/>
          <cell r="M17" t="str">
            <v>внеочередная</v>
          </cell>
          <cell r="N17" t="str">
            <v>административно—технический персонал, с правом испытания оборудования повышенным напряжением</v>
          </cell>
          <cell r="R17" t="str">
            <v>III до и выше 1000 В</v>
          </cell>
          <cell r="S17" t="str">
            <v>ПТЭЭСиС</v>
          </cell>
          <cell r="V17">
            <v>0.375</v>
          </cell>
        </row>
        <row r="18">
          <cell r="E18" t="str">
            <v>ООО ПП "МИГАН-ПАК"</v>
          </cell>
          <cell r="G18" t="str">
            <v>Малинин</v>
          </cell>
          <cell r="H18" t="str">
            <v>Александр</v>
          </cell>
          <cell r="I18" t="str">
            <v>Владимирович</v>
          </cell>
          <cell r="K18" t="str">
            <v>Инженер КИП и А</v>
          </cell>
          <cell r="L18"/>
          <cell r="M18" t="str">
            <v>внеочередная</v>
          </cell>
          <cell r="N18" t="str">
            <v>административно—технический персонал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ОАО "ЗАРЯ-ЖИЛСЕРВИС"</v>
          </cell>
          <cell r="G19" t="str">
            <v>Пахачев</v>
          </cell>
          <cell r="H19" t="str">
            <v>Эдуард</v>
          </cell>
          <cell r="I19" t="str">
            <v>Петрович</v>
          </cell>
          <cell r="K19" t="str">
            <v>главный энергетик</v>
          </cell>
          <cell r="L19"/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"УВМ-СТАЛЬ"</v>
          </cell>
          <cell r="G20" t="str">
            <v>Матвеев</v>
          </cell>
          <cell r="H20" t="str">
            <v>Андрей</v>
          </cell>
          <cell r="I20" t="str">
            <v>Андреевич</v>
          </cell>
          <cell r="K20" t="str">
            <v>Главный инженер</v>
          </cell>
          <cell r="L20"/>
          <cell r="M20" t="str">
            <v>внеочередная</v>
          </cell>
          <cell r="N20" t="str">
            <v>административно—технический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ГОСФИЛЬМОФОНД РОССИИ</v>
          </cell>
          <cell r="G21" t="str">
            <v>Левашев</v>
          </cell>
          <cell r="H21" t="str">
            <v>Сергей</v>
          </cell>
          <cell r="I21" t="str">
            <v>Викторович</v>
          </cell>
          <cell r="K21" t="str">
            <v>Начальник цеха административно-хозяйственного обслуживания и общеремонтных работ</v>
          </cell>
          <cell r="L21"/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II до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ГОСФИЛЬМОФОНД РОССИИ</v>
          </cell>
          <cell r="G22" t="str">
            <v>Кутафин</v>
          </cell>
          <cell r="H22" t="str">
            <v>Александр</v>
          </cell>
          <cell r="I22" t="str">
            <v>Валерьевич</v>
          </cell>
          <cell r="K22" t="str">
            <v>Заместитель директора департамента развития технологий, методологии и сервисного обслуживания</v>
          </cell>
          <cell r="L22"/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III до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"КЭН-ПАК ЗАВОД УПАКОВКИ"</v>
          </cell>
          <cell r="G23" t="str">
            <v>Мухин</v>
          </cell>
          <cell r="H23" t="str">
            <v>Алексей</v>
          </cell>
          <cell r="I23" t="str">
            <v>Борисович</v>
          </cell>
          <cell r="K23" t="str">
            <v>Руководитель секции электроников</v>
          </cell>
          <cell r="L23"/>
          <cell r="M23" t="str">
            <v>внеочередная</v>
          </cell>
          <cell r="N23" t="str">
            <v>административно—технический персонал</v>
          </cell>
          <cell r="R23" t="str">
            <v>III до и выше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"КЭН-ПАК ЗАВОД УПАКОВКИ"</v>
          </cell>
          <cell r="G24" t="str">
            <v>Борисов</v>
          </cell>
          <cell r="H24" t="str">
            <v>Сергей</v>
          </cell>
          <cell r="I24" t="str">
            <v>Александрович</v>
          </cell>
          <cell r="K24" t="str">
            <v>мастер электрохозяйства</v>
          </cell>
          <cell r="L24"/>
          <cell r="M24" t="str">
            <v>внеочередная</v>
          </cell>
          <cell r="N24" t="str">
            <v>административно—технический персонал</v>
          </cell>
          <cell r="R24" t="str">
            <v>III до и выше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"КЭН-ПАК ЗАВОД УПАКОВКИ"</v>
          </cell>
          <cell r="G25" t="str">
            <v>Семенов</v>
          </cell>
          <cell r="H25" t="str">
            <v>Игорь</v>
          </cell>
          <cell r="I25" t="str">
            <v>Александрович</v>
          </cell>
          <cell r="K25" t="str">
            <v>руководитель фотолитографии</v>
          </cell>
          <cell r="L25"/>
          <cell r="M25" t="str">
            <v>внеочередная</v>
          </cell>
          <cell r="N25" t="str">
            <v>административно—технический персонал</v>
          </cell>
          <cell r="R25" t="str">
            <v>III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"КЭН-ПАК ЗАВОД УПАКОВКИ"</v>
          </cell>
          <cell r="G26" t="str">
            <v>Тактаев</v>
          </cell>
          <cell r="H26" t="str">
            <v>Александр</v>
          </cell>
          <cell r="I26" t="str">
            <v>Иванович</v>
          </cell>
          <cell r="K26" t="str">
            <v>Руководитель механической секции</v>
          </cell>
          <cell r="L26"/>
          <cell r="M26" t="str">
            <v>внеочередная</v>
          </cell>
          <cell r="N26" t="str">
            <v>административно—технический персонал</v>
          </cell>
          <cell r="R26" t="str">
            <v>III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"КЭН-ПАК ЗАВОД УПАКОВКИ"</v>
          </cell>
          <cell r="G27" t="str">
            <v>Шаран</v>
          </cell>
          <cell r="H27" t="str">
            <v>Владимир</v>
          </cell>
          <cell r="I27" t="str">
            <v>Вячеславович</v>
          </cell>
          <cell r="K27" t="str">
            <v>Главный инженер ОТОП</v>
          </cell>
          <cell r="L27"/>
          <cell r="M27" t="str">
            <v>внеочередная</v>
          </cell>
          <cell r="N27" t="str">
            <v>административно—технический персонал</v>
          </cell>
          <cell r="R27" t="str">
            <v>III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"ГОРОД ПИЦЦЫ 1.0"</v>
          </cell>
          <cell r="G28" t="str">
            <v>Тумаков</v>
          </cell>
          <cell r="H28" t="str">
            <v>Никита</v>
          </cell>
          <cell r="I28" t="str">
            <v>Николаевич</v>
          </cell>
          <cell r="K28" t="str">
            <v>Генеральный директор</v>
          </cell>
          <cell r="L28"/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"ГОРОД ПИЦЦЫ 2.0"</v>
          </cell>
          <cell r="G29" t="str">
            <v>Тумаков</v>
          </cell>
          <cell r="H29" t="str">
            <v>Никита</v>
          </cell>
          <cell r="I29" t="str">
            <v>Николаевич</v>
          </cell>
          <cell r="K29" t="str">
            <v>Генеральный директор</v>
          </cell>
          <cell r="L29"/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"ДМИТРОВ-КАБЕЛЬ"</v>
          </cell>
          <cell r="G30" t="str">
            <v>Минасян</v>
          </cell>
          <cell r="H30" t="str">
            <v>Хачик</v>
          </cell>
          <cell r="I30" t="str">
            <v>Рубикович</v>
          </cell>
          <cell r="K30" t="str">
            <v>Начальник цеха</v>
          </cell>
          <cell r="L30"/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"ДМИТРОВ-КАБЕЛЬ"</v>
          </cell>
          <cell r="G31" t="str">
            <v>Трофимов</v>
          </cell>
          <cell r="H31" t="str">
            <v>Андрей</v>
          </cell>
          <cell r="I31" t="str">
            <v>Николаевич</v>
          </cell>
          <cell r="K31" t="str">
            <v>Техник-технолог</v>
          </cell>
          <cell r="L31"/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"ДМИТРОВ-КАБЕЛЬ"</v>
          </cell>
          <cell r="G32" t="str">
            <v>Соколов</v>
          </cell>
          <cell r="H32" t="str">
            <v>Дмитрий</v>
          </cell>
          <cell r="I32" t="str">
            <v>Игоревич</v>
          </cell>
          <cell r="K32" t="str">
            <v>Инженер по автоматизированным системам управления производством</v>
          </cell>
          <cell r="L32"/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"ПРОФТЕРМОКЛИМАТ"</v>
          </cell>
          <cell r="G33" t="str">
            <v>Герман</v>
          </cell>
          <cell r="H33" t="str">
            <v>Сергей</v>
          </cell>
          <cell r="I33" t="str">
            <v>Сергеевич</v>
          </cell>
          <cell r="K33" t="str">
            <v>электромонтажник</v>
          </cell>
          <cell r="L33"/>
          <cell r="M33" t="str">
            <v>внеочередная</v>
          </cell>
          <cell r="N33" t="str">
            <v>оперативно-ремонтный персонал</v>
          </cell>
          <cell r="R33" t="str">
            <v>III до и выше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"СЕМОРОК М"</v>
          </cell>
          <cell r="G34" t="str">
            <v>Чижев</v>
          </cell>
          <cell r="H34" t="str">
            <v>Антон</v>
          </cell>
          <cell r="I34" t="str">
            <v>Евгеньевич</v>
          </cell>
          <cell r="K34" t="str">
            <v>Руководитель проектов</v>
          </cell>
          <cell r="L34"/>
          <cell r="M34" t="str">
            <v>очередная</v>
          </cell>
          <cell r="N34" t="str">
            <v>оперативно-ремонтный персонал</v>
          </cell>
          <cell r="R34" t="str">
            <v>IV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"ФОРМУЛА"</v>
          </cell>
          <cell r="G35" t="str">
            <v>Никитин</v>
          </cell>
          <cell r="H35" t="str">
            <v>Алексей</v>
          </cell>
          <cell r="I35" t="str">
            <v>Федорович</v>
          </cell>
          <cell r="K35" t="str">
            <v>электромонтер по ремонту и обслуживанию электрооборудования</v>
          </cell>
          <cell r="L35"/>
          <cell r="M35" t="str">
            <v>очередная</v>
          </cell>
          <cell r="N35" t="str">
            <v>оперативно-ремонтный персонал</v>
          </cell>
          <cell r="R35" t="str">
            <v>IV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"ФОРМУЛА"</v>
          </cell>
          <cell r="G36" t="str">
            <v>Федоров</v>
          </cell>
          <cell r="H36" t="str">
            <v>Сергей</v>
          </cell>
          <cell r="I36" t="str">
            <v>Николаевич</v>
          </cell>
          <cell r="K36" t="str">
            <v>электромонтер по ремонту и обслуживанию электрооборудования</v>
          </cell>
          <cell r="L36"/>
          <cell r="M36" t="str">
            <v>очередная</v>
          </cell>
          <cell r="N36" t="str">
            <v>оперативно-ремонтный персонал</v>
          </cell>
          <cell r="R36" t="str">
            <v>IV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"ФОРМУЛА"</v>
          </cell>
          <cell r="G37" t="str">
            <v>Шиндаков</v>
          </cell>
          <cell r="H37" t="str">
            <v>Сергей</v>
          </cell>
          <cell r="I37" t="str">
            <v>Геннадьевич</v>
          </cell>
          <cell r="K37" t="str">
            <v>электромонтер по ремонту и обслуживанию электрооборудования</v>
          </cell>
          <cell r="L37"/>
          <cell r="M37" t="str">
            <v>очередная</v>
          </cell>
          <cell r="N37" t="str">
            <v>оперативно-ремонтный персонал</v>
          </cell>
          <cell r="R37" t="str">
            <v>III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"ФОРМУЛА"</v>
          </cell>
          <cell r="G38" t="str">
            <v>Бондаренко</v>
          </cell>
          <cell r="H38" t="str">
            <v>Вадим</v>
          </cell>
          <cell r="I38" t="str">
            <v>Александрович</v>
          </cell>
          <cell r="K38" t="str">
            <v>электромонтер по ремонту и обслуживанию электрооборудования</v>
          </cell>
          <cell r="L38"/>
          <cell r="M38" t="str">
            <v>очередная</v>
          </cell>
          <cell r="N38" t="str">
            <v>оперативно-ремонтный персонал</v>
          </cell>
          <cell r="R38" t="str">
            <v>IV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"МЕГА-СТРОЙ"</v>
          </cell>
          <cell r="G39" t="str">
            <v>Реул</v>
          </cell>
          <cell r="H39" t="str">
            <v>Вадим</v>
          </cell>
          <cell r="I39" t="str">
            <v>Анатольевич</v>
          </cell>
          <cell r="K39" t="str">
            <v>Руководитель проекта</v>
          </cell>
          <cell r="L39"/>
          <cell r="M39" t="str">
            <v>внеочередная</v>
          </cell>
          <cell r="N39" t="str">
            <v>административно—технический персонал</v>
          </cell>
          <cell r="R39" t="str">
            <v>V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"ИНТЕРНО ГРУПП"</v>
          </cell>
          <cell r="G40" t="str">
            <v>Онищук</v>
          </cell>
          <cell r="H40" t="str">
            <v>Сергей</v>
          </cell>
          <cell r="I40" t="str">
            <v>Петрович</v>
          </cell>
          <cell r="K40" t="str">
            <v>руководитель подразделения</v>
          </cell>
          <cell r="L40"/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IV до 1000 В</v>
          </cell>
          <cell r="S40" t="str">
            <v>ПТЭЭПЭЭ</v>
          </cell>
          <cell r="V40">
            <v>0.39583333333333298</v>
          </cell>
        </row>
        <row r="41">
          <cell r="E41" t="str">
            <v>ООО "ВЕРТИКАЛЬНОЕ МОЩЕНИЕ"</v>
          </cell>
          <cell r="G41" t="str">
            <v>Велигура</v>
          </cell>
          <cell r="H41" t="str">
            <v>Михаил</v>
          </cell>
          <cell r="I41" t="str">
            <v>Александрович</v>
          </cell>
          <cell r="K41" t="str">
            <v>Инженер-электрик</v>
          </cell>
          <cell r="L41"/>
          <cell r="M41" t="str">
            <v>очередная</v>
          </cell>
          <cell r="N41" t="str">
            <v>оперативно-ремонтный персонал</v>
          </cell>
          <cell r="R41" t="str">
            <v>IV до 1000 В</v>
          </cell>
          <cell r="S41" t="str">
            <v>ПТЭЭПЭЭ</v>
          </cell>
          <cell r="V41">
            <v>0.39583333333333298</v>
          </cell>
        </row>
        <row r="42">
          <cell r="E42" t="str">
            <v>ООО "ВЕРТИКАЛЬНОЕ МОЩЕНИЕ"</v>
          </cell>
          <cell r="G42" t="str">
            <v>Блинов</v>
          </cell>
          <cell r="H42" t="str">
            <v>Александр</v>
          </cell>
          <cell r="I42" t="str">
            <v>Павлович</v>
          </cell>
          <cell r="K42" t="str">
            <v>Слесарь-электрик по ремонту электрооборудования</v>
          </cell>
          <cell r="L42"/>
          <cell r="M42" t="str">
            <v>первичная</v>
          </cell>
          <cell r="N42" t="str">
            <v>оперативно-ремонтный персонал</v>
          </cell>
          <cell r="R42" t="str">
            <v>II до 1000 В</v>
          </cell>
          <cell r="S42" t="str">
            <v>ПТЭЭПЭЭ</v>
          </cell>
          <cell r="V42">
            <v>0.39583333333333298</v>
          </cell>
        </row>
        <row r="43">
          <cell r="E43" t="str">
            <v>АНО ДПО "УЧЕБНЫЙ ЦЕНТР "КОНЦЕРНА "КАЛАШНИКОВ"</v>
          </cell>
          <cell r="G43" t="str">
            <v>Митин</v>
          </cell>
          <cell r="H43" t="str">
            <v>Владимир</v>
          </cell>
          <cell r="I43" t="str">
            <v>Александрович</v>
          </cell>
          <cell r="K43" t="str">
            <v>главный инженер</v>
          </cell>
          <cell r="L43"/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III до 1000 В</v>
          </cell>
          <cell r="S43" t="str">
            <v>ПТЭЭПЭЭ</v>
          </cell>
          <cell r="V43">
            <v>0.39583333333333298</v>
          </cell>
        </row>
        <row r="44">
          <cell r="E44" t="str">
            <v>АНО ДПО "УЧЕБНЫЙ ЦЕНТР "КОНЦЕРНА "КАЛАШНИКОВ"</v>
          </cell>
          <cell r="G44" t="str">
            <v>Демидов</v>
          </cell>
          <cell r="H44" t="str">
            <v>Александр</v>
          </cell>
          <cell r="I44" t="str">
            <v>Сергеевич</v>
          </cell>
          <cell r="K44" t="str">
            <v>инженер дежурной смены</v>
          </cell>
          <cell r="L44"/>
          <cell r="M44" t="str">
            <v>очередная</v>
          </cell>
          <cell r="N44" t="str">
            <v>оперативно-ремонтный персонал</v>
          </cell>
          <cell r="R44" t="str">
            <v>III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ГБУ СО МО "КЦСОР "РАМЕНСКИЙ"</v>
          </cell>
          <cell r="G45" t="str">
            <v>Тюльпин</v>
          </cell>
          <cell r="H45" t="str">
            <v>Павел</v>
          </cell>
          <cell r="I45" t="str">
            <v>Сергеевич</v>
          </cell>
          <cell r="K45" t="str">
            <v>Заместитель директора</v>
          </cell>
          <cell r="L45"/>
          <cell r="M45" t="str">
            <v>первичная</v>
          </cell>
          <cell r="N45" t="str">
            <v>административно—технический персонал</v>
          </cell>
          <cell r="R45" t="str">
            <v>II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ГБУ СО МО "КЦСОР "РАМЕНСКИЙ"</v>
          </cell>
          <cell r="G46" t="str">
            <v>Павлова</v>
          </cell>
          <cell r="H46" t="str">
            <v>Нина</v>
          </cell>
          <cell r="I46" t="str">
            <v>Петровна</v>
          </cell>
          <cell r="K46" t="str">
            <v>Заведующий хозяйством</v>
          </cell>
          <cell r="L46"/>
          <cell r="M46" t="str">
            <v>первичная</v>
          </cell>
          <cell r="N46" t="str">
            <v>административно—технический персонал</v>
          </cell>
          <cell r="R46" t="str">
            <v>II до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"ИВС"</v>
          </cell>
          <cell r="G47" t="str">
            <v>Лоцан</v>
          </cell>
          <cell r="H47" t="str">
            <v>Сергей</v>
          </cell>
          <cell r="I47" t="str">
            <v>Игоревич</v>
          </cell>
          <cell r="K47" t="str">
            <v>Художник-иллюстратор на промышленных объектах</v>
          </cell>
          <cell r="L47"/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IV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"ИВС"</v>
          </cell>
          <cell r="G48" t="str">
            <v>Поторжнов</v>
          </cell>
          <cell r="H48" t="str">
            <v>Максим</v>
          </cell>
          <cell r="I48" t="str">
            <v>Викторовчи</v>
          </cell>
          <cell r="K48" t="str">
            <v>Художник-иллюстратор на промышленных объектах</v>
          </cell>
          <cell r="L48"/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IV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"ИВС"</v>
          </cell>
          <cell r="G49" t="str">
            <v>Помазков</v>
          </cell>
          <cell r="H49" t="str">
            <v>Александр</v>
          </cell>
          <cell r="I49" t="str">
            <v>Владимирович</v>
          </cell>
          <cell r="K49" t="str">
            <v>Художник-иллюстратор на промышленных объектах</v>
          </cell>
          <cell r="L49"/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IV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"ИВС"</v>
          </cell>
          <cell r="G50" t="str">
            <v>Белов</v>
          </cell>
          <cell r="H50" t="str">
            <v>Илья</v>
          </cell>
          <cell r="I50" t="str">
            <v>Константинович</v>
          </cell>
          <cell r="K50" t="str">
            <v>Художник-иллюстратор на промышленных объектах</v>
          </cell>
          <cell r="L50"/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IV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"ГРУППА КОМПАНИЙ ПТИ"</v>
          </cell>
          <cell r="G51" t="str">
            <v>Лохмутов</v>
          </cell>
          <cell r="H51" t="str">
            <v>Евгений</v>
          </cell>
          <cell r="I51" t="str">
            <v>Васильевич</v>
          </cell>
          <cell r="K51" t="str">
            <v>Главный инженер</v>
          </cell>
          <cell r="L51"/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V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"ГРУППА КОМПАНИЙ ПТИ"</v>
          </cell>
          <cell r="G52" t="str">
            <v>Таранов</v>
          </cell>
          <cell r="H52" t="str">
            <v>Николай</v>
          </cell>
          <cell r="I52" t="str">
            <v>Александрович</v>
          </cell>
          <cell r="K52" t="str">
            <v>Начальник котельной</v>
          </cell>
          <cell r="L52"/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ПК "ТО7"</v>
          </cell>
          <cell r="G53" t="str">
            <v>Белов</v>
          </cell>
          <cell r="H53" t="str">
            <v>Дмитрий</v>
          </cell>
          <cell r="I53" t="str">
            <v>Сергеевич</v>
          </cell>
          <cell r="K53" t="str">
            <v>Директор по строительству</v>
          </cell>
          <cell r="L53"/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IV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"МОСТ"</v>
          </cell>
          <cell r="G54" t="str">
            <v>Стрепетов</v>
          </cell>
          <cell r="H54" t="str">
            <v>Михаил</v>
          </cell>
          <cell r="I54" t="str">
            <v>Васильевич</v>
          </cell>
          <cell r="K54" t="str">
            <v>Главный энергетик СМУ-2</v>
          </cell>
          <cell r="L54"/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V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"МОСТ"</v>
          </cell>
          <cell r="G55" t="str">
            <v>Капуста</v>
          </cell>
          <cell r="H55" t="str">
            <v>Григорий</v>
          </cell>
          <cell r="I55" t="str">
            <v>Викторович</v>
          </cell>
          <cell r="K55" t="str">
            <v>Главный энергетик</v>
          </cell>
          <cell r="L55"/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V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"МОСТ"</v>
          </cell>
          <cell r="G56" t="str">
            <v>Никитин</v>
          </cell>
          <cell r="H56" t="str">
            <v>Алексей</v>
          </cell>
          <cell r="I56" t="str">
            <v>Владимирович</v>
          </cell>
          <cell r="K56" t="str">
            <v>Начальник электромонтажного участка</v>
          </cell>
          <cell r="L56"/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V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"МОСТ"</v>
          </cell>
          <cell r="G57" t="str">
            <v>Король</v>
          </cell>
          <cell r="H57" t="str">
            <v>Виталий</v>
          </cell>
          <cell r="I57" t="str">
            <v>Викторович</v>
          </cell>
          <cell r="K57" t="str">
            <v>Инженер-энергетик</v>
          </cell>
          <cell r="L57"/>
          <cell r="M57" t="str">
            <v>очередная</v>
          </cell>
          <cell r="N57" t="str">
            <v>административно—технический персонал</v>
          </cell>
          <cell r="R57" t="str">
            <v>V до и 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МБУ "СЛУЖБА БЛАГОУСТРОЙСТВА"</v>
          </cell>
          <cell r="G58" t="str">
            <v>Молчанов</v>
          </cell>
          <cell r="H58" t="str">
            <v>Александр</v>
          </cell>
          <cell r="I58" t="str">
            <v>Сергеевич</v>
          </cell>
          <cell r="K58" t="str">
            <v>Начальник энергослужбы</v>
          </cell>
          <cell r="L58"/>
          <cell r="M58" t="str">
            <v>первичная</v>
          </cell>
          <cell r="N58" t="str">
            <v>административно—технический персонал</v>
          </cell>
          <cell r="R58" t="str">
            <v>II до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МП "ХИМКИЭЛЕКТРОТРАНС"</v>
          </cell>
          <cell r="G59" t="str">
            <v>Соловьянова</v>
          </cell>
          <cell r="H59" t="str">
            <v>Татьяна</v>
          </cell>
          <cell r="I59" t="str">
            <v>Олеговна</v>
          </cell>
          <cell r="K59" t="str">
            <v>Водитель троллейбуса-линейный</v>
          </cell>
          <cell r="L59"/>
          <cell r="M59" t="str">
            <v>первичная</v>
          </cell>
          <cell r="N59" t="str">
            <v>вспомогательный персонал</v>
          </cell>
          <cell r="R59" t="str">
            <v>II до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МП "ХИМКИЭЛЕКТРОТРАНС"</v>
          </cell>
          <cell r="G60" t="str">
            <v>Бондарева</v>
          </cell>
          <cell r="H60" t="str">
            <v>Ирина</v>
          </cell>
          <cell r="I60" t="str">
            <v>Николаевна</v>
          </cell>
          <cell r="K60" t="str">
            <v>Водитель троллейбуса-линейный</v>
          </cell>
          <cell r="L60"/>
          <cell r="M60" t="str">
            <v>первичная</v>
          </cell>
          <cell r="N60" t="str">
            <v>вспомогательный персонал</v>
          </cell>
          <cell r="R60" t="str">
            <v>II до 1000 В</v>
          </cell>
          <cell r="S60" t="str">
            <v>ПТЭЭПЭЭ</v>
          </cell>
          <cell r="V60">
            <v>0.41666666666666702</v>
          </cell>
        </row>
        <row r="61">
          <cell r="E61" t="str">
            <v>ООО "ДОКА СОЛЮШН"</v>
          </cell>
          <cell r="G61" t="str">
            <v>Горшкова</v>
          </cell>
          <cell r="H61" t="str">
            <v>Марина</v>
          </cell>
          <cell r="I61" t="str">
            <v>Игоревна</v>
          </cell>
          <cell r="K61" t="str">
            <v>Генеральный директор</v>
          </cell>
          <cell r="L61"/>
          <cell r="M61" t="str">
            <v>очередная</v>
          </cell>
          <cell r="N61" t="str">
            <v>административно—технический персонал</v>
          </cell>
          <cell r="R61" t="str">
            <v>V до и выше 1000 В</v>
          </cell>
          <cell r="S61" t="str">
            <v>ПТЭЭПЭЭ</v>
          </cell>
          <cell r="V61">
            <v>0.41666666666666702</v>
          </cell>
        </row>
        <row r="62">
          <cell r="E62" t="str">
            <v>ООО "ДОКА СОЛЮШН"</v>
          </cell>
          <cell r="G62" t="str">
            <v>Холова</v>
          </cell>
          <cell r="H62" t="str">
            <v>Лола</v>
          </cell>
          <cell r="I62" t="str">
            <v>Оймохмадовна</v>
          </cell>
          <cell r="K62" t="str">
            <v>Заместитель генерального директора по операционной деятельности</v>
          </cell>
          <cell r="L62"/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IV до и выше 1000 В</v>
          </cell>
          <cell r="S62" t="str">
            <v>ПТЭЭПЭЭ</v>
          </cell>
          <cell r="V62">
            <v>0.41666666666666702</v>
          </cell>
        </row>
        <row r="63">
          <cell r="E63" t="str">
            <v>ООО "ДОКА СОЛЮШН"</v>
          </cell>
          <cell r="G63" t="str">
            <v>Железнова</v>
          </cell>
          <cell r="H63" t="str">
            <v>Елизавета</v>
          </cell>
          <cell r="I63" t="str">
            <v>Георгиевна</v>
          </cell>
          <cell r="K63" t="str">
            <v>Руководитель направления СКС</v>
          </cell>
          <cell r="L63"/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IV до и выше 1000 В</v>
          </cell>
          <cell r="S63" t="str">
            <v>ПТЭЭПЭЭ</v>
          </cell>
          <cell r="V63">
            <v>0.41666666666666702</v>
          </cell>
        </row>
        <row r="64">
          <cell r="E64" t="str">
            <v>ООО "МИШН ФУДС СТУПИНО"</v>
          </cell>
          <cell r="G64" t="str">
            <v>Коростелёв</v>
          </cell>
          <cell r="H64" t="str">
            <v>Владимир</v>
          </cell>
          <cell r="I64" t="str">
            <v>Николаевич</v>
          </cell>
          <cell r="K64" t="str">
            <v>Инженер-энергетик</v>
          </cell>
          <cell r="L64"/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V до и выше 1000 В</v>
          </cell>
          <cell r="S64" t="str">
            <v>ПТЭЭПЭЭ</v>
          </cell>
          <cell r="V64">
            <v>0.41666666666666702</v>
          </cell>
        </row>
        <row r="65">
          <cell r="E65" t="str">
            <v>ООО  "ВОСТОК ТЕХНОСЕРВИС"</v>
          </cell>
          <cell r="G65" t="str">
            <v>Смирнов</v>
          </cell>
          <cell r="H65" t="str">
            <v>Игорь</v>
          </cell>
          <cell r="I65" t="str">
            <v>Геннадьевич</v>
          </cell>
          <cell r="K65" t="str">
            <v>Главный инженер</v>
          </cell>
          <cell r="L65"/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>IV до 1000 В</v>
          </cell>
          <cell r="S65" t="str">
            <v>ПТЭЭПЭЭ</v>
          </cell>
          <cell r="V65">
            <v>0.41666666666666702</v>
          </cell>
        </row>
        <row r="66">
          <cell r="E66" t="str">
            <v>ООО "АГРО-ПРОК"</v>
          </cell>
          <cell r="G66" t="str">
            <v>Норов</v>
          </cell>
          <cell r="H66" t="str">
            <v>Эркин</v>
          </cell>
          <cell r="I66" t="str">
            <v>Медхакович</v>
          </cell>
          <cell r="K66" t="str">
            <v>электромонтёр по ремонту и обслуживанию электрооборудования</v>
          </cell>
          <cell r="L66"/>
          <cell r="M66" t="str">
            <v>внеочередная</v>
          </cell>
          <cell r="N66" t="str">
            <v>оперативно-ремонтный персонал</v>
          </cell>
          <cell r="R66" t="str">
            <v>III до и выше 1000 В</v>
          </cell>
          <cell r="S66" t="str">
            <v>ПТЭЭПЭЭ</v>
          </cell>
          <cell r="V66">
            <v>0.41666666666666702</v>
          </cell>
        </row>
        <row r="67">
          <cell r="E67" t="str">
            <v>ООО "ЭНЕРГОГАРАНТ МО"</v>
          </cell>
          <cell r="G67" t="str">
            <v>Костылев</v>
          </cell>
          <cell r="H67" t="str">
            <v>Александр</v>
          </cell>
          <cell r="I67" t="str">
            <v>Викторович</v>
          </cell>
          <cell r="K67" t="str">
            <v>Начальник производственного участка</v>
          </cell>
          <cell r="L67"/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V до и выше 1000 В</v>
          </cell>
          <cell r="S67" t="str">
            <v>ПТЭЭПЭЭ</v>
          </cell>
          <cell r="V67">
            <v>0.4375</v>
          </cell>
        </row>
        <row r="68">
          <cell r="E68" t="str">
            <v>ООО "ЭНЕРГОГАРАНТ"</v>
          </cell>
          <cell r="G68" t="str">
            <v>Кузнецов</v>
          </cell>
          <cell r="H68" t="str">
            <v>Виктор</v>
          </cell>
          <cell r="I68" t="str">
            <v>Викторович</v>
          </cell>
          <cell r="K68" t="str">
            <v>Генеральный директор</v>
          </cell>
          <cell r="L68"/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V до и выше 1000 В</v>
          </cell>
          <cell r="S68" t="str">
            <v>ПТЭЭПЭЭ</v>
          </cell>
          <cell r="V68">
            <v>0.4375</v>
          </cell>
        </row>
        <row r="69">
          <cell r="E69" t="str">
            <v>ООО "ЭНЕРГОГАРАНТ"</v>
          </cell>
          <cell r="G69" t="str">
            <v>Абрамкин</v>
          </cell>
          <cell r="H69" t="str">
            <v>Сергей</v>
          </cell>
          <cell r="I69" t="str">
            <v>Сергеевич</v>
          </cell>
          <cell r="K69" t="str">
            <v>Заместитель генерального директора</v>
          </cell>
          <cell r="L69"/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V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ООО "ЭНЕРГОГАРАНТ"</v>
          </cell>
          <cell r="G70" t="str">
            <v>Васильчиков</v>
          </cell>
          <cell r="H70" t="str">
            <v>Максим</v>
          </cell>
          <cell r="I70" t="str">
            <v>Владимирович</v>
          </cell>
          <cell r="K70" t="str">
            <v>Начальник электротехнической лаборатории</v>
          </cell>
          <cell r="L70"/>
          <cell r="M70" t="str">
            <v>внеочередная</v>
          </cell>
          <cell r="N70" t="str">
            <v>административно—технический персонал, с правом испытания оборудования повышенным напряжением</v>
          </cell>
          <cell r="R70" t="str">
            <v>V до и выше 1000 В</v>
          </cell>
          <cell r="S70" t="str">
            <v>ПТЭЭСиС</v>
          </cell>
          <cell r="V70">
            <v>0.4375</v>
          </cell>
        </row>
        <row r="71">
          <cell r="E71" t="str">
            <v>ООО "ТОРГОВЫЙ ДОМ АЭРО"</v>
          </cell>
          <cell r="G71" t="str">
            <v>Даев</v>
          </cell>
          <cell r="H71" t="str">
            <v>Алексей</v>
          </cell>
          <cell r="I71" t="str">
            <v>Владимирович</v>
          </cell>
          <cell r="K71" t="str">
            <v>Главный инженер</v>
          </cell>
          <cell r="L71"/>
          <cell r="M71" t="str">
            <v>внеочередная</v>
          </cell>
          <cell r="N71" t="str">
            <v>административно—технический персонал</v>
          </cell>
          <cell r="R71" t="str">
            <v>III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"ПРАКСИС-ОВО"</v>
          </cell>
          <cell r="G72" t="str">
            <v>Давыдов</v>
          </cell>
          <cell r="H72" t="str">
            <v>Василий</v>
          </cell>
          <cell r="I72" t="str">
            <v>Борисович</v>
          </cell>
          <cell r="K72" t="str">
            <v>Ведущий системный администратор</v>
          </cell>
          <cell r="L72"/>
          <cell r="M72" t="str">
            <v>первичная</v>
          </cell>
          <cell r="N72" t="str">
            <v>административно—технический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"СЕРГИЕВО-ПОСАДСКИЙ МПК"</v>
          </cell>
          <cell r="G73" t="str">
            <v>Колондаев</v>
          </cell>
          <cell r="H73" t="str">
            <v>Алексей</v>
          </cell>
          <cell r="I73" t="str">
            <v>Анатольевич</v>
          </cell>
          <cell r="K73" t="str">
            <v>Инженер-энергетик</v>
          </cell>
          <cell r="L73"/>
          <cell r="M73" t="str">
            <v>внеочередная</v>
          </cell>
          <cell r="N73" t="str">
            <v>административно—технический персонал</v>
          </cell>
          <cell r="R73" t="str">
            <v>V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ООО ТК "ПОДМОСКОВЬЕ"</v>
          </cell>
          <cell r="G74" t="str">
            <v>Орлов</v>
          </cell>
          <cell r="H74" t="str">
            <v>Василий</v>
          </cell>
          <cell r="I74" t="str">
            <v>Леонидович</v>
          </cell>
          <cell r="K74" t="str">
            <v>Инженер-энергетик</v>
          </cell>
          <cell r="L74"/>
          <cell r="M74" t="str">
            <v>очередная</v>
          </cell>
          <cell r="N74" t="str">
            <v>административно—технический персонал</v>
          </cell>
          <cell r="R74" t="str">
            <v>V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МУП "ПОДОЛЬСКАЯ ТЕПЛОСЕТЬ"</v>
          </cell>
          <cell r="G75" t="str">
            <v>Иногамов</v>
          </cell>
          <cell r="H75" t="str">
            <v>Тимур</v>
          </cell>
          <cell r="I75" t="str">
            <v>Шухратович</v>
          </cell>
          <cell r="K75" t="str">
            <v>заместитель начальника участка</v>
          </cell>
          <cell r="L75"/>
          <cell r="M75" t="str">
            <v>очередная</v>
          </cell>
          <cell r="N75" t="str">
            <v>административно—технический персонал</v>
          </cell>
          <cell r="R75" t="str">
            <v>IV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ООО "СК МСК"</v>
          </cell>
          <cell r="G76" t="str">
            <v>Гуло</v>
          </cell>
          <cell r="H76" t="str">
            <v>Данил</v>
          </cell>
          <cell r="I76" t="str">
            <v>Дмитриевич</v>
          </cell>
          <cell r="K76" t="str">
            <v>Главный механик</v>
          </cell>
          <cell r="L76"/>
          <cell r="M76" t="str">
            <v>очередная</v>
          </cell>
          <cell r="N76" t="str">
            <v>административно—технический персонал</v>
          </cell>
          <cell r="R76" t="str">
            <v>IV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"СК МСК"</v>
          </cell>
          <cell r="G77" t="str">
            <v>Ромахин</v>
          </cell>
          <cell r="H77" t="str">
            <v>Роман</v>
          </cell>
          <cell r="I77" t="str">
            <v>Николаевич</v>
          </cell>
          <cell r="K77" t="str">
            <v>Начальник ПТО</v>
          </cell>
          <cell r="L77"/>
          <cell r="M77" t="str">
            <v>очередная</v>
          </cell>
          <cell r="N77" t="str">
            <v>административно—технический персонал</v>
          </cell>
          <cell r="R77" t="str">
            <v>IV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"ДОШИРАК КОЯ"</v>
          </cell>
          <cell r="G78" t="str">
            <v>Ким</v>
          </cell>
          <cell r="H78" t="str">
            <v>Игорь</v>
          </cell>
          <cell r="I78" t="str">
            <v>Николаевич</v>
          </cell>
          <cell r="K78" t="str">
            <v>Главный инженер</v>
          </cell>
          <cell r="L78"/>
          <cell r="M78" t="str">
            <v>очередная</v>
          </cell>
          <cell r="N78" t="str">
            <v>административно—технический персонал</v>
          </cell>
          <cell r="R78" t="str">
            <v>V до и выше 1000 В</v>
          </cell>
          <cell r="S78" t="str">
            <v>ПТЭЭПЭЭ</v>
          </cell>
          <cell r="V78">
            <v>0.4375</v>
          </cell>
        </row>
        <row r="79">
          <cell r="E79" t="str">
            <v>ООО "ДОШИРАК КОЯ"</v>
          </cell>
          <cell r="G79" t="str">
            <v>Дмитриев</v>
          </cell>
          <cell r="H79" t="str">
            <v>Александр</v>
          </cell>
          <cell r="I79" t="str">
            <v>Александрович</v>
          </cell>
          <cell r="K79" t="str">
            <v>Заместитель главного инженера</v>
          </cell>
          <cell r="L79"/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V до и выше 1000 В</v>
          </cell>
          <cell r="S79" t="str">
            <v>ПТЭЭПЭЭ</v>
          </cell>
          <cell r="V79">
            <v>0.4375</v>
          </cell>
        </row>
        <row r="80">
          <cell r="E80" t="str">
            <v>ООО "ДОШИРАК КОЯ"</v>
          </cell>
          <cell r="G80" t="str">
            <v>Навин</v>
          </cell>
          <cell r="H80" t="str">
            <v>Александр</v>
          </cell>
          <cell r="I80" t="str">
            <v>Васильевич</v>
          </cell>
          <cell r="K80" t="str">
            <v>Главный механик</v>
          </cell>
          <cell r="L80"/>
          <cell r="M80" t="str">
            <v>очередная</v>
          </cell>
          <cell r="N80" t="str">
            <v>административно—технический персонал</v>
          </cell>
          <cell r="R80" t="str">
            <v>IV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"ДОШИРАК КОЯ"</v>
          </cell>
          <cell r="G81" t="str">
            <v>Максимов</v>
          </cell>
          <cell r="H81" t="str">
            <v>Станислав</v>
          </cell>
          <cell r="I81" t="str">
            <v>Анатольевич</v>
          </cell>
          <cell r="K81" t="str">
            <v>Специалист по ТО</v>
          </cell>
          <cell r="L81"/>
          <cell r="M81" t="str">
            <v>внеочередная</v>
          </cell>
          <cell r="N81" t="str">
            <v>административно—технический персонал</v>
          </cell>
          <cell r="R81" t="str">
            <v>IV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"ДОШИРАК КОЯ"</v>
          </cell>
          <cell r="G82" t="str">
            <v>Максимова</v>
          </cell>
          <cell r="H82" t="str">
            <v>Елена</v>
          </cell>
          <cell r="I82" t="str">
            <v>Алексеевна</v>
          </cell>
          <cell r="K82" t="str">
            <v>Менеджер</v>
          </cell>
          <cell r="L82"/>
          <cell r="M82" t="str">
            <v>внеочередная</v>
          </cell>
          <cell r="N82" t="str">
            <v>административно—технический персонал</v>
          </cell>
          <cell r="R82" t="str">
            <v>IV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"РЕАЛИТЕК КОММЕРЧЕСКАЯ НЕДВИЖИМОСТЬ"</v>
          </cell>
          <cell r="G83" t="str">
            <v>Косарев</v>
          </cell>
          <cell r="H83" t="str">
            <v>Виктор</v>
          </cell>
          <cell r="I83" t="str">
            <v>Леонидович</v>
          </cell>
          <cell r="K83" t="str">
            <v>Специалист административно-хозяйственной деятельности</v>
          </cell>
          <cell r="L83"/>
          <cell r="M83" t="str">
            <v>внеочередная</v>
          </cell>
          <cell r="N83" t="str">
            <v>административно—технический персонал</v>
          </cell>
          <cell r="R83" t="str">
            <v>III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"ЭЛЕКТРО СОУЛ СОЛЮШНС"</v>
          </cell>
          <cell r="G84" t="str">
            <v>Шангин</v>
          </cell>
          <cell r="H84" t="str">
            <v>Павел</v>
          </cell>
          <cell r="I84" t="str">
            <v>Сергеевич</v>
          </cell>
          <cell r="K84" t="str">
            <v>Генеральный директор</v>
          </cell>
          <cell r="L84"/>
          <cell r="M84" t="str">
            <v>очередная</v>
          </cell>
          <cell r="N84" t="str">
            <v>административно—технический персонал</v>
          </cell>
          <cell r="R84" t="str">
            <v>III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"ЭЛЕКТРО СОУЛ СОЛЮШНС"</v>
          </cell>
          <cell r="G85" t="str">
            <v>Архипов</v>
          </cell>
          <cell r="H85" t="str">
            <v>Сергей</v>
          </cell>
          <cell r="I85" t="str">
            <v>Владимирович</v>
          </cell>
          <cell r="K85" t="str">
            <v>Инженер</v>
          </cell>
          <cell r="L85"/>
          <cell r="M85" t="str">
            <v>очередная</v>
          </cell>
          <cell r="N85" t="str">
            <v>административно—технический персонал</v>
          </cell>
          <cell r="R85" t="str">
            <v>III до 1000 В</v>
          </cell>
          <cell r="S85" t="str">
            <v>ПТЭЭПЭЭ</v>
          </cell>
          <cell r="V85">
            <v>0.4375</v>
          </cell>
        </row>
        <row r="86">
          <cell r="E86" t="str">
            <v>ООО "САРОСИТИ"</v>
          </cell>
          <cell r="G86" t="str">
            <v>Лондаридзе</v>
          </cell>
          <cell r="H86" t="str">
            <v>Котэ</v>
          </cell>
          <cell r="I86" t="str">
            <v>Вепхвиевич</v>
          </cell>
          <cell r="K86" t="str">
            <v>Коммерческий директор</v>
          </cell>
          <cell r="L86"/>
          <cell r="M86" t="str">
            <v>первичная</v>
          </cell>
          <cell r="N86" t="str">
            <v>административно—технический персонал</v>
          </cell>
          <cell r="R86" t="str">
            <v>II до 1000 В</v>
          </cell>
          <cell r="S86" t="str">
            <v>ПТЭЭПЭЭ</v>
          </cell>
          <cell r="V86">
            <v>0.4375</v>
          </cell>
        </row>
        <row r="87">
          <cell r="E87" t="str">
            <v>ГБУЗ МО "КСП ИМ. Л.Ф. СМУРОВОЙ"</v>
          </cell>
          <cell r="G87" t="str">
            <v>Носик</v>
          </cell>
          <cell r="H87" t="str">
            <v>Павел</v>
          </cell>
          <cell r="I87" t="str">
            <v/>
          </cell>
          <cell r="K87" t="str">
            <v>Рабочий по комплексному обслуживанию и ремонту зданий</v>
          </cell>
          <cell r="L87"/>
          <cell r="M87" t="str">
            <v>первичная</v>
          </cell>
          <cell r="N87" t="str">
            <v>ремонтный персонал</v>
          </cell>
          <cell r="R87" t="str">
            <v>II до 1000 В</v>
          </cell>
          <cell r="S87" t="str">
            <v>ПТЭЭПЭЭ</v>
          </cell>
          <cell r="V87">
            <v>0.4375</v>
          </cell>
        </row>
        <row r="88">
          <cell r="E88" t="str">
            <v>ГБУЗ МО "КСП ИМ. Л.Ф. СМУРОВОЙ"</v>
          </cell>
          <cell r="G88" t="str">
            <v>Зуброва</v>
          </cell>
          <cell r="H88" t="str">
            <v>Елена</v>
          </cell>
          <cell r="I88" t="str">
            <v>Ивановна</v>
          </cell>
          <cell r="K88" t="str">
            <v>Начальник хозяйственного отдела</v>
          </cell>
          <cell r="L88"/>
          <cell r="M88" t="str">
            <v>очередная</v>
          </cell>
          <cell r="N88" t="str">
            <v>административно—технический персонал</v>
          </cell>
          <cell r="R88" t="str">
            <v>IV до 1000 В</v>
          </cell>
          <cell r="S88" t="str">
            <v>ПТЭЭПЭЭ</v>
          </cell>
          <cell r="V88">
            <v>0.4375</v>
          </cell>
        </row>
        <row r="89">
          <cell r="E89" t="str">
            <v>ГБУЗ МО "КСП ИМ. Л.Ф. СМУРОВОЙ"</v>
          </cell>
          <cell r="G89" t="str">
            <v>Сувориков</v>
          </cell>
          <cell r="H89" t="str">
            <v>Иван</v>
          </cell>
          <cell r="I89" t="str">
            <v>Валентинович</v>
          </cell>
          <cell r="K89" t="str">
            <v>Специалист ГО</v>
          </cell>
          <cell r="L89"/>
          <cell r="M89" t="str">
            <v>очередная</v>
          </cell>
          <cell r="N89" t="str">
            <v>административно—технический персонал</v>
          </cell>
          <cell r="R89" t="str">
            <v>IV до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ООО "ВЕТТ ТРАНС"</v>
          </cell>
          <cell r="G90" t="str">
            <v>Волкова</v>
          </cell>
          <cell r="H90" t="str">
            <v>Елена</v>
          </cell>
          <cell r="I90" t="str">
            <v>Анатольевна</v>
          </cell>
          <cell r="K90" t="str">
            <v>главный энергетик</v>
          </cell>
          <cell r="L90"/>
          <cell r="M90" t="str">
            <v>внеочередная</v>
          </cell>
          <cell r="N90" t="str">
            <v>административно—технический персонал</v>
          </cell>
          <cell r="R90" t="str">
            <v>IV до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ООО "БРП"</v>
          </cell>
          <cell r="G91" t="str">
            <v>Толстиков</v>
          </cell>
          <cell r="H91" t="str">
            <v>Сергей</v>
          </cell>
          <cell r="I91" t="str">
            <v>Владиславович</v>
          </cell>
          <cell r="K91" t="str">
            <v>Руководитель мельничного комплекса</v>
          </cell>
          <cell r="L91"/>
          <cell r="M91" t="str">
            <v>очередная</v>
          </cell>
          <cell r="N91" t="str">
            <v>административно—технический персонал</v>
          </cell>
          <cell r="R91" t="str">
            <v>III до и выше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ООО "БРП"</v>
          </cell>
          <cell r="G92" t="str">
            <v>Тарасов</v>
          </cell>
          <cell r="H92" t="str">
            <v>Александр</v>
          </cell>
          <cell r="I92" t="str">
            <v>Валерьевич</v>
          </cell>
          <cell r="K92" t="str">
            <v>Главный механик</v>
          </cell>
          <cell r="L92"/>
          <cell r="M92" t="str">
            <v>первичная</v>
          </cell>
          <cell r="N92" t="str">
            <v>административно—технический персонал</v>
          </cell>
          <cell r="R92" t="str">
            <v>II до и выше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ООО "БРП"</v>
          </cell>
          <cell r="G93" t="str">
            <v>Мельников</v>
          </cell>
          <cell r="H93" t="str">
            <v>Михаил</v>
          </cell>
          <cell r="I93" t="str">
            <v>Анатольевич</v>
          </cell>
          <cell r="K93" t="str">
            <v>Главный технолог</v>
          </cell>
          <cell r="L93"/>
          <cell r="M93" t="str">
            <v>очередная</v>
          </cell>
          <cell r="N93" t="str">
            <v>административно—технический персонал</v>
          </cell>
          <cell r="R93" t="str">
            <v>III до и выше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МКУ "ЦЕНТР ГРАЖДАНСКОЙ ЗАЩИТЫ ОДИНЦОВСКОГО ГОРОДСКОГО ОКРУГА"</v>
          </cell>
          <cell r="G94" t="str">
            <v>Зубков</v>
          </cell>
          <cell r="H94" t="str">
            <v>Александр</v>
          </cell>
          <cell r="I94" t="str">
            <v>Александрович</v>
          </cell>
          <cell r="K94" t="str">
            <v>Заместитель начальника АСФ по АСР</v>
          </cell>
          <cell r="L94"/>
          <cell r="M94" t="str">
            <v>очередная</v>
          </cell>
          <cell r="N94" t="str">
            <v>административно—технический персонал</v>
          </cell>
          <cell r="R94" t="str">
            <v>III до 1000 В</v>
          </cell>
          <cell r="S94" t="str">
            <v>ПТЭЭПЭЭ</v>
          </cell>
          <cell r="V94">
            <v>0.45833333333333298</v>
          </cell>
        </row>
        <row r="95">
          <cell r="E95" t="str">
            <v>МКУ "ЦЕНТР ГРАЖДАНСКОЙ ЗАЩИТЫ ОДИНЦОВСКОГО ГОРОДСКОГО ОКРУГА"</v>
          </cell>
          <cell r="G95" t="str">
            <v>Цвилович</v>
          </cell>
          <cell r="H95" t="str">
            <v>Алексей</v>
          </cell>
          <cell r="I95" t="str">
            <v>Анатольевич</v>
          </cell>
          <cell r="K95" t="str">
            <v>Спасатель старший дежурной смены</v>
          </cell>
          <cell r="L95"/>
          <cell r="M95" t="str">
            <v>очередная</v>
          </cell>
          <cell r="N95" t="str">
            <v>административно—технический персонал</v>
          </cell>
          <cell r="R95" t="str">
            <v>III до 1000 В</v>
          </cell>
          <cell r="S95" t="str">
            <v>ПТЭЭПЭЭ</v>
          </cell>
          <cell r="V95">
            <v>0.45833333333333298</v>
          </cell>
        </row>
        <row r="96">
          <cell r="E96" t="str">
            <v>МКУ "ЦЕНТР ГРАЖДАНСКОЙ ЗАЩИТЫ ОДИНЦОВСКОГО ГОРОДСКОГО ОКРУГА"</v>
          </cell>
          <cell r="G96" t="str">
            <v>Мандрик</v>
          </cell>
          <cell r="H96" t="str">
            <v>Алексей</v>
          </cell>
          <cell r="I96" t="str">
            <v>Григорьевич</v>
          </cell>
          <cell r="K96" t="str">
            <v>Спасатель старший дежурной смены</v>
          </cell>
          <cell r="L96"/>
          <cell r="M96" t="str">
            <v>очередная</v>
          </cell>
          <cell r="N96" t="str">
            <v>административно—технический персонал</v>
          </cell>
          <cell r="R96" t="str">
            <v>III до 1000 В</v>
          </cell>
          <cell r="S96" t="str">
            <v>ПТЭЭПЭЭ</v>
          </cell>
          <cell r="V96">
            <v>0.45833333333333298</v>
          </cell>
        </row>
        <row r="97">
          <cell r="E97" t="str">
            <v>МКУ "ЦЕНТР ГРАЖДАНСКОЙ ЗАЩИТЫ ОДИНЦОВСКОГО ГОРОДСКОГО ОКРУГА"</v>
          </cell>
          <cell r="G97" t="str">
            <v>Воробьев</v>
          </cell>
          <cell r="H97" t="str">
            <v>Николай</v>
          </cell>
          <cell r="I97" t="str">
            <v>Сергеевич</v>
          </cell>
          <cell r="K97" t="str">
            <v>Спасатель старший дежурной смены</v>
          </cell>
          <cell r="L97"/>
          <cell r="M97" t="str">
            <v>очередная</v>
          </cell>
          <cell r="N97" t="str">
            <v>административно—технический персонал</v>
          </cell>
          <cell r="R97" t="str">
            <v>III до 1000 В</v>
          </cell>
          <cell r="S97" t="str">
            <v>ПТЭЭПЭЭ</v>
          </cell>
          <cell r="V97">
            <v>0.45833333333333298</v>
          </cell>
        </row>
        <row r="98">
          <cell r="E98" t="str">
            <v>АО "НАТЭК ИНВЕСТ-ЭНЕРГО"</v>
          </cell>
          <cell r="G98" t="str">
            <v>Яшков</v>
          </cell>
          <cell r="H98" t="str">
            <v>Дмитрий</v>
          </cell>
          <cell r="I98" t="str">
            <v>Михайлович</v>
          </cell>
          <cell r="K98" t="str">
            <v>инженер</v>
          </cell>
          <cell r="L98"/>
          <cell r="M98" t="str">
            <v>очередная</v>
          </cell>
          <cell r="N98" t="str">
            <v>оперативно-ремонтный персонал</v>
          </cell>
          <cell r="R98" t="str">
            <v>IV до и выше 1000 В</v>
          </cell>
          <cell r="S98" t="str">
            <v>ПТЭЭПЭЭ</v>
          </cell>
          <cell r="V98">
            <v>0.45833333333333298</v>
          </cell>
        </row>
        <row r="99">
          <cell r="E99" t="str">
            <v>ООО "НПФ ПРОМРЕССУРС"</v>
          </cell>
          <cell r="G99" t="str">
            <v>Степин</v>
          </cell>
          <cell r="H99" t="str">
            <v>Владимир</v>
          </cell>
          <cell r="I99" t="str">
            <v>Николаевич</v>
          </cell>
          <cell r="K99" t="str">
            <v>Инженер-механик</v>
          </cell>
          <cell r="L99"/>
          <cell r="M99" t="str">
            <v>первичная</v>
          </cell>
          <cell r="N99" t="str">
            <v>административно—технический персонал</v>
          </cell>
          <cell r="R99" t="str">
            <v>II до 1000 В</v>
          </cell>
          <cell r="S99" t="str">
            <v>ПТЭЭПЭЭ</v>
          </cell>
          <cell r="V99">
            <v>0.45833333333333298</v>
          </cell>
        </row>
        <row r="100">
          <cell r="E100" t="str">
            <v>АО "КРОСС СКАЙ ТЕХНОЛОДЖИС"</v>
          </cell>
          <cell r="G100" t="str">
            <v>Щербаков</v>
          </cell>
          <cell r="H100" t="str">
            <v>Дмитрий</v>
          </cell>
          <cell r="I100" t="str">
            <v>Андреевич</v>
          </cell>
          <cell r="K100" t="str">
            <v>Заместитель генерального директора по операционной деятельности</v>
          </cell>
          <cell r="L100"/>
          <cell r="M100" t="str">
            <v>первичная</v>
          </cell>
          <cell r="N100" t="str">
            <v>административно—технический персонал</v>
          </cell>
          <cell r="R100" t="str">
            <v>II до 1000 В</v>
          </cell>
          <cell r="S100" t="str">
            <v>ПТЭЭПЭЭ</v>
          </cell>
          <cell r="V100">
            <v>0.45833333333333298</v>
          </cell>
        </row>
        <row r="101">
          <cell r="E101" t="str">
            <v>ООО "РУКАРТОН-Д"</v>
          </cell>
          <cell r="G101" t="str">
            <v>Ёрибеков</v>
          </cell>
          <cell r="H101" t="str">
            <v>Исломжон</v>
          </cell>
          <cell r="I101" t="str">
            <v>Шамсиддинович</v>
          </cell>
          <cell r="K101" t="str">
            <v>Начальник производства</v>
          </cell>
          <cell r="L101"/>
          <cell r="M101" t="str">
            <v>очередная</v>
          </cell>
          <cell r="N101" t="str">
            <v>административно—технический персонал</v>
          </cell>
          <cell r="R101" t="str">
            <v>III до 1000 В</v>
          </cell>
          <cell r="S101" t="str">
            <v>ПТЭЭПЭЭ</v>
          </cell>
          <cell r="V101">
            <v>0.45833333333333298</v>
          </cell>
        </row>
        <row r="102">
          <cell r="E102" t="str">
            <v>ИП РОГОВА ЛЮДМИЛА ИВАНОВНА</v>
          </cell>
          <cell r="G102" t="str">
            <v>Чесноков</v>
          </cell>
          <cell r="H102" t="str">
            <v>Сергей</v>
          </cell>
          <cell r="I102" t="str">
            <v>Владимирович</v>
          </cell>
          <cell r="K102" t="str">
            <v>Исполнительный директор</v>
          </cell>
          <cell r="L102"/>
          <cell r="M102" t="str">
            <v>внеочередная</v>
          </cell>
          <cell r="N102" t="str">
            <v>административно—технический персонал</v>
          </cell>
          <cell r="R102" t="str">
            <v>III до 1000 В</v>
          </cell>
          <cell r="S102" t="str">
            <v>ПТЭЭПЭЭ</v>
          </cell>
          <cell r="V102">
            <v>0.45833333333333298</v>
          </cell>
        </row>
        <row r="103">
          <cell r="E103" t="str">
            <v>ИП РОГОВА ЛЮДМИЛА ИВАНОВНА</v>
          </cell>
          <cell r="G103" t="str">
            <v>Титов</v>
          </cell>
          <cell r="H103" t="str">
            <v>Юрий</v>
          </cell>
          <cell r="I103" t="str">
            <v>Александрович</v>
          </cell>
          <cell r="K103" t="str">
            <v>Техник-электрик-наладчик электронного оборудования</v>
          </cell>
          <cell r="L103"/>
          <cell r="M103" t="str">
            <v>внеочередная</v>
          </cell>
          <cell r="N103" t="str">
            <v>ремонтный персонал</v>
          </cell>
          <cell r="R103" t="str">
            <v>III до 1000 В</v>
          </cell>
          <cell r="S103" t="str">
            <v>ПТЭЭПЭЭ</v>
          </cell>
          <cell r="V103">
            <v>0.45833333333333298</v>
          </cell>
        </row>
        <row r="104">
          <cell r="E104" t="str">
            <v>ООО "СПЕЦЭНЕРГОСТРОЙ"</v>
          </cell>
          <cell r="G104" t="str">
            <v>Волков</v>
          </cell>
          <cell r="H104" t="str">
            <v>Владимир</v>
          </cell>
          <cell r="I104" t="str">
            <v>Иванович</v>
          </cell>
          <cell r="K104" t="str">
            <v>Руководитель строительства</v>
          </cell>
          <cell r="L104"/>
          <cell r="M104" t="str">
            <v>очередная</v>
          </cell>
          <cell r="N104" t="str">
            <v>административно—технический персонал</v>
          </cell>
          <cell r="R104" t="str">
            <v>V до и выше 1000 В</v>
          </cell>
          <cell r="S104" t="str">
            <v>ПТЭЭПЭЭ</v>
          </cell>
          <cell r="V104">
            <v>0.45833333333333298</v>
          </cell>
        </row>
        <row r="105">
          <cell r="E105" t="str">
            <v>ООО "ДФС"</v>
          </cell>
          <cell r="G105" t="str">
            <v>Фомин</v>
          </cell>
          <cell r="H105" t="str">
            <v>Вадим</v>
          </cell>
          <cell r="I105" t="str">
            <v>Юрьевич</v>
          </cell>
          <cell r="K105" t="str">
            <v>Начальник отдела</v>
          </cell>
          <cell r="L105"/>
          <cell r="M105" t="str">
            <v>очередная</v>
          </cell>
          <cell r="N105" t="str">
            <v>административно—технический персонал</v>
          </cell>
          <cell r="R105" t="str">
            <v>III до 1000 В</v>
          </cell>
          <cell r="S105" t="str">
            <v>ПТЭЭПЭЭ</v>
          </cell>
          <cell r="V105">
            <v>0.45833333333333298</v>
          </cell>
        </row>
        <row r="106">
          <cell r="E106" t="str">
            <v>ООО "ДФС"</v>
          </cell>
          <cell r="G106" t="str">
            <v>Кувшинов</v>
          </cell>
          <cell r="H106" t="str">
            <v>Егор</v>
          </cell>
          <cell r="I106" t="str">
            <v>Андреевич</v>
          </cell>
          <cell r="K106" t="str">
            <v>Начальник отдела</v>
          </cell>
          <cell r="L106"/>
          <cell r="M106" t="str">
            <v>очередная</v>
          </cell>
          <cell r="N106" t="str">
            <v>административно—технический персонал</v>
          </cell>
          <cell r="R106" t="str">
            <v>III до 1000 В</v>
          </cell>
          <cell r="S106" t="str">
            <v>ПТЭЭПЭЭ</v>
          </cell>
          <cell r="V106">
            <v>0.45833333333333298</v>
          </cell>
        </row>
        <row r="107">
          <cell r="E107" t="str">
            <v>ООО "ДФС"</v>
          </cell>
          <cell r="G107" t="str">
            <v>Евлоев</v>
          </cell>
          <cell r="H107" t="str">
            <v>Алихан</v>
          </cell>
          <cell r="I107" t="str">
            <v>Алиевич</v>
          </cell>
          <cell r="K107" t="str">
            <v>Инженер</v>
          </cell>
          <cell r="L107"/>
          <cell r="M107" t="str">
            <v>первичная</v>
          </cell>
          <cell r="N107" t="str">
            <v>оперативно-ремонтный персонал</v>
          </cell>
          <cell r="R107" t="str">
            <v>II до 1000 В</v>
          </cell>
          <cell r="S107" t="str">
            <v>ПТЭЭПЭЭ</v>
          </cell>
          <cell r="V107">
            <v>0.45833333333333298</v>
          </cell>
        </row>
        <row r="108">
          <cell r="E108" t="str">
            <v>ООО "ДФС"</v>
          </cell>
          <cell r="G108" t="str">
            <v>Аглиуллов</v>
          </cell>
          <cell r="H108" t="str">
            <v>Никита</v>
          </cell>
          <cell r="I108" t="str">
            <v>Евгеньевич</v>
          </cell>
          <cell r="K108" t="str">
            <v>Инженер</v>
          </cell>
          <cell r="L108"/>
          <cell r="M108" t="str">
            <v>очередная</v>
          </cell>
          <cell r="N108" t="str">
            <v>административно—технический персонал</v>
          </cell>
          <cell r="R108" t="str">
            <v>III до 1000 В</v>
          </cell>
          <cell r="S108" t="str">
            <v>ПТЭЭПЭЭ</v>
          </cell>
          <cell r="V108">
            <v>0.45833333333333298</v>
          </cell>
        </row>
        <row r="109">
          <cell r="E109" t="str">
            <v>ООО "ДФС"</v>
          </cell>
          <cell r="G109" t="str">
            <v>Шацкая</v>
          </cell>
          <cell r="H109" t="str">
            <v>Виктория</v>
          </cell>
          <cell r="I109" t="str">
            <v>Валерьевна</v>
          </cell>
          <cell r="K109" t="str">
            <v>Инженер по охране труда</v>
          </cell>
          <cell r="L109"/>
          <cell r="M109" t="str">
            <v>первичная</v>
          </cell>
          <cell r="N109" t="str">
            <v>административно—технический персонал</v>
          </cell>
          <cell r="R109" t="str">
            <v>II до 1000 В</v>
          </cell>
          <cell r="S109" t="str">
            <v>ПТЭЭПЭЭ</v>
          </cell>
          <cell r="V109">
            <v>0.45833333333333298</v>
          </cell>
        </row>
        <row r="110">
          <cell r="E110" t="str">
            <v>ООО "ФОРТУМ"</v>
          </cell>
          <cell r="G110" t="str">
            <v>Евдокимов</v>
          </cell>
          <cell r="H110" t="str">
            <v>Анатолий</v>
          </cell>
          <cell r="I110" t="str">
            <v>Николаевич</v>
          </cell>
          <cell r="K110" t="str">
            <v>Электромонтер</v>
          </cell>
          <cell r="L110"/>
          <cell r="M110" t="str">
            <v>очередная</v>
          </cell>
          <cell r="N110" t="str">
            <v>оперативно-ремонтный персонал</v>
          </cell>
          <cell r="R110" t="str">
            <v>III до 1000 В</v>
          </cell>
          <cell r="S110" t="str">
            <v>ПТЭЭПЭЭ</v>
          </cell>
          <cell r="V110">
            <v>0.45833333333333298</v>
          </cell>
        </row>
        <row r="111">
          <cell r="E111" t="str">
            <v>ИП КАЗЬМИН РОМАН ВЯЧЕСЛАВОВИЧ</v>
          </cell>
          <cell r="G111" t="str">
            <v>Андреев</v>
          </cell>
          <cell r="H111" t="str">
            <v>Николай</v>
          </cell>
          <cell r="I111" t="str">
            <v>Иванович</v>
          </cell>
          <cell r="K111" t="str">
            <v>Электромонтажник</v>
          </cell>
          <cell r="L111"/>
          <cell r="M111" t="str">
            <v>первичная</v>
          </cell>
          <cell r="N111" t="str">
            <v>оперативно-ремонтный персонал</v>
          </cell>
          <cell r="R111" t="str">
            <v>II до 1000 В</v>
          </cell>
          <cell r="S111" t="str">
            <v>ПТЭЭПЭЭ</v>
          </cell>
          <cell r="V111">
            <v>0.45833333333333298</v>
          </cell>
        </row>
        <row r="112">
          <cell r="E112" t="str">
            <v>ООО "СТРОИТЕЛЬНЫЕ ИННОВАЦИИ"</v>
          </cell>
          <cell r="G112" t="str">
            <v>Кириллов</v>
          </cell>
          <cell r="H112" t="str">
            <v>Денис</v>
          </cell>
          <cell r="I112" t="str">
            <v>Викторович</v>
          </cell>
          <cell r="K112" t="str">
            <v>Главный энергетик</v>
          </cell>
          <cell r="L112"/>
          <cell r="M112" t="str">
            <v>очередная</v>
          </cell>
          <cell r="N112" t="str">
            <v>административно—технический персонал</v>
          </cell>
          <cell r="R112" t="str">
            <v>V до и выше 1000 В</v>
          </cell>
          <cell r="S112" t="str">
            <v>ПТЭЭПЭЭ</v>
          </cell>
          <cell r="V112">
            <v>0.47916666666666702</v>
          </cell>
        </row>
        <row r="113">
          <cell r="E113" t="str">
            <v>ООО "ТС"</v>
          </cell>
          <cell r="G113" t="str">
            <v>Чубенко</v>
          </cell>
          <cell r="H113" t="str">
            <v>Константин</v>
          </cell>
          <cell r="I113" t="str">
            <v>Владимирович</v>
          </cell>
          <cell r="K113" t="str">
            <v>Главный инженер</v>
          </cell>
          <cell r="L113"/>
          <cell r="M113" t="str">
            <v>очередная</v>
          </cell>
          <cell r="N113" t="str">
            <v>административно—технический персонал, с правом испытания оборудования повышенным напряжением</v>
          </cell>
          <cell r="R113" t="str">
            <v>V до и выше 1000 В</v>
          </cell>
          <cell r="S113" t="str">
            <v>ПТЭЭСиС</v>
          </cell>
          <cell r="V113">
            <v>0.47916666666666702</v>
          </cell>
        </row>
        <row r="114">
          <cell r="E114" t="str">
            <v>ООО «СП НАРА-ЛИФТ»</v>
          </cell>
          <cell r="G114" t="str">
            <v>Гущин</v>
          </cell>
          <cell r="H114" t="str">
            <v>Дмитрий</v>
          </cell>
          <cell r="I114" t="str">
            <v>Борисович</v>
          </cell>
          <cell r="K114" t="str">
            <v>Производитель работ</v>
          </cell>
          <cell r="L114"/>
          <cell r="M114" t="str">
            <v>очередная</v>
          </cell>
          <cell r="N114" t="str">
            <v>административно—технический персонал</v>
          </cell>
          <cell r="R114" t="str">
            <v>IV до 1000 В</v>
          </cell>
          <cell r="S114" t="str">
            <v>ПТЭЭПЭЭ</v>
          </cell>
          <cell r="V114">
            <v>0.47916666666666702</v>
          </cell>
        </row>
        <row r="115">
          <cell r="E115" t="str">
            <v>ООО «СП НАРА-ЛИФТ»</v>
          </cell>
          <cell r="G115" t="str">
            <v>Юмакулов</v>
          </cell>
          <cell r="H115" t="str">
            <v>Муса</v>
          </cell>
          <cell r="I115" t="str">
            <v>Зайнуллаевич</v>
          </cell>
          <cell r="K115" t="str">
            <v>Производитель работ</v>
          </cell>
          <cell r="L115"/>
          <cell r="M115" t="str">
            <v>очередная</v>
          </cell>
          <cell r="N115" t="str">
            <v>административно—технический персонал</v>
          </cell>
          <cell r="R115" t="str">
            <v>IV до 1000 В</v>
          </cell>
          <cell r="S115" t="str">
            <v>ПТЭЭПЭЭ</v>
          </cell>
          <cell r="V115">
            <v>0.47916666666666702</v>
          </cell>
        </row>
        <row r="116">
          <cell r="E116" t="str">
            <v>ООО «СП НАРА-ЛИФТ»</v>
          </cell>
          <cell r="G116" t="str">
            <v>Кузяков</v>
          </cell>
          <cell r="H116" t="str">
            <v>Кирилл</v>
          </cell>
          <cell r="I116" t="str">
            <v>Романович</v>
          </cell>
          <cell r="K116" t="str">
            <v>электромеханик по лифтам</v>
          </cell>
          <cell r="L116"/>
          <cell r="M116" t="str">
            <v>первичная</v>
          </cell>
          <cell r="N116" t="str">
            <v>оперативно-ремонтный персонал</v>
          </cell>
          <cell r="R116" t="str">
            <v>II до 1000 В</v>
          </cell>
          <cell r="S116" t="str">
            <v>ПТЭЭПЭЭ</v>
          </cell>
          <cell r="V116">
            <v>0.47916666666666702</v>
          </cell>
        </row>
        <row r="117">
          <cell r="E117" t="str">
            <v>ООО "ТС"</v>
          </cell>
          <cell r="G117" t="str">
            <v>Панюкова</v>
          </cell>
          <cell r="H117" t="str">
            <v>Анна</v>
          </cell>
          <cell r="I117" t="str">
            <v>Александровна</v>
          </cell>
          <cell r="K117" t="str">
            <v>Ведущий специалист ПТО</v>
          </cell>
          <cell r="L117"/>
          <cell r="M117" t="str">
            <v>очередная</v>
          </cell>
          <cell r="N117" t="str">
            <v>административно—технический персонал</v>
          </cell>
          <cell r="R117" t="str">
            <v>IV до и выше 1000 В</v>
          </cell>
          <cell r="S117" t="str">
            <v>ПТЭЭПЭЭ</v>
          </cell>
          <cell r="V117">
            <v>0.47916666666666702</v>
          </cell>
        </row>
        <row r="118">
          <cell r="E118" t="str">
            <v>ООО "СТРОЙСЕРВИСТЕХНОЛОГИИ"</v>
          </cell>
          <cell r="G118" t="str">
            <v>Салюков</v>
          </cell>
          <cell r="H118" t="str">
            <v>Олег</v>
          </cell>
          <cell r="I118" t="str">
            <v>Михайлович</v>
          </cell>
          <cell r="K118" t="str">
            <v>Главный инженер</v>
          </cell>
          <cell r="L118"/>
          <cell r="M118" t="str">
            <v>очередная</v>
          </cell>
          <cell r="N118" t="str">
            <v>административно—технический персонал</v>
          </cell>
          <cell r="R118" t="str">
            <v>V до и выше 1000 В</v>
          </cell>
          <cell r="S118" t="str">
            <v>ПТЭЭПЭЭ</v>
          </cell>
          <cell r="V118">
            <v>0.47916666666666702</v>
          </cell>
        </row>
        <row r="119">
          <cell r="E119" t="str">
            <v>ООО "СТРОЙСЕРВИСТЕХНОЛОГИИ"</v>
          </cell>
          <cell r="G119" t="str">
            <v>Лазоренко</v>
          </cell>
          <cell r="H119" t="str">
            <v>Вячеслав</v>
          </cell>
          <cell r="I119" t="str">
            <v>Федорович</v>
          </cell>
          <cell r="K119" t="str">
            <v>Инженер-наладчик</v>
          </cell>
          <cell r="L119"/>
          <cell r="M119" t="str">
            <v>очередная</v>
          </cell>
          <cell r="N119" t="str">
            <v>административно—технический персонал</v>
          </cell>
          <cell r="R119" t="str">
            <v>V до и выше 1000 В</v>
          </cell>
          <cell r="S119" t="str">
            <v>ПТЭЭПЭЭ</v>
          </cell>
          <cell r="V119">
            <v>0.47916666666666702</v>
          </cell>
        </row>
        <row r="120">
          <cell r="E120" t="str">
            <v>ООО "СТРОЙСЕРВИСТЕХНОЛОГИИ"</v>
          </cell>
          <cell r="G120" t="str">
            <v>Эсербеков</v>
          </cell>
          <cell r="H120" t="str">
            <v>Рустам</v>
          </cell>
          <cell r="I120" t="str">
            <v>Канмурзаевич</v>
          </cell>
          <cell r="K120" t="str">
            <v>Инженер-наладчик</v>
          </cell>
          <cell r="L120"/>
          <cell r="M120" t="str">
            <v>очередная</v>
          </cell>
          <cell r="N120" t="str">
            <v>административно—технический персонал</v>
          </cell>
          <cell r="R120" t="str">
            <v>V до и выше 1000 В</v>
          </cell>
          <cell r="S120" t="str">
            <v>ПТЭЭПЭЭ</v>
          </cell>
          <cell r="V120">
            <v>0.47916666666666702</v>
          </cell>
        </row>
        <row r="121">
          <cell r="E121" t="str">
            <v>ООО "СТРОЙСЕРВИСТЕХНОЛОГИИ"</v>
          </cell>
          <cell r="G121" t="str">
            <v>Тюриков</v>
          </cell>
          <cell r="H121" t="str">
            <v>Александр</v>
          </cell>
          <cell r="I121" t="str">
            <v>Валентинович</v>
          </cell>
          <cell r="K121" t="str">
            <v>Руководитель службы</v>
          </cell>
          <cell r="L121"/>
          <cell r="M121" t="str">
            <v>очередная</v>
          </cell>
          <cell r="N121" t="str">
            <v>административно—технический персонал</v>
          </cell>
          <cell r="R121" t="str">
            <v>V до и выше 1000 В</v>
          </cell>
          <cell r="S121" t="str">
            <v>ПТЭЭПЭЭ</v>
          </cell>
          <cell r="V121">
            <v>0.47916666666666702</v>
          </cell>
        </row>
        <row r="122">
          <cell r="E122" t="str">
            <v>ООО "КОРОНА-ФУД"</v>
          </cell>
          <cell r="G122" t="str">
            <v>Никольский</v>
          </cell>
          <cell r="H122" t="str">
            <v>Юрий</v>
          </cell>
          <cell r="I122" t="str">
            <v>Владимирович</v>
          </cell>
          <cell r="K122" t="str">
            <v>Главный инженер</v>
          </cell>
          <cell r="L122"/>
          <cell r="M122" t="str">
            <v>очередная</v>
          </cell>
          <cell r="N122" t="str">
            <v>административно—технический персонал</v>
          </cell>
          <cell r="R122" t="str">
            <v>IV до 1000 В</v>
          </cell>
          <cell r="S122" t="str">
            <v>ПТЭЭПЭЭ</v>
          </cell>
          <cell r="V122">
            <v>0.47916666666666702</v>
          </cell>
        </row>
        <row r="123">
          <cell r="E123" t="str">
            <v>ООО "АУРА-КВАДРАТ"</v>
          </cell>
          <cell r="G123" t="str">
            <v>Скурихин</v>
          </cell>
          <cell r="H123" t="str">
            <v>Сергей</v>
          </cell>
          <cell r="I123" t="str">
            <v>Сергеевич</v>
          </cell>
          <cell r="K123" t="str">
            <v>Кладовщик</v>
          </cell>
          <cell r="L123"/>
          <cell r="M123" t="str">
            <v>очередная</v>
          </cell>
          <cell r="N123" t="str">
            <v>оперативно-ремонтный персонал</v>
          </cell>
          <cell r="R123" t="str">
            <v>III до 1000 В</v>
          </cell>
          <cell r="S123" t="str">
            <v>ПТЭЭПЭЭ</v>
          </cell>
          <cell r="V123">
            <v>0.47916666666666702</v>
          </cell>
        </row>
        <row r="124">
          <cell r="E124" t="str">
            <v>ООО "ЛИТОТА ЛАБС"</v>
          </cell>
          <cell r="G124" t="str">
            <v>Муравьев</v>
          </cell>
          <cell r="H124" t="str">
            <v>Алексей</v>
          </cell>
          <cell r="I124" t="str">
            <v>Анатольевич</v>
          </cell>
          <cell r="K124" t="str">
            <v>Специалист в области инфраструктурного программного обеспечения</v>
          </cell>
          <cell r="L124"/>
          <cell r="M124" t="str">
            <v>очередная</v>
          </cell>
          <cell r="N124" t="str">
            <v>административно—технический персонал</v>
          </cell>
          <cell r="R124" t="str">
            <v>III до 1000 В</v>
          </cell>
          <cell r="S124" t="str">
            <v>ПТЭЭПЭЭ</v>
          </cell>
          <cell r="V124">
            <v>0.47916666666666702</v>
          </cell>
        </row>
        <row r="125">
          <cell r="E125" t="str">
            <v>ИП ЛИСОВИК АЛЕКСАНДР СЕРГЕЕВИЧ</v>
          </cell>
          <cell r="G125" t="str">
            <v>Лисовик</v>
          </cell>
          <cell r="H125" t="str">
            <v>Максим</v>
          </cell>
          <cell r="I125" t="str">
            <v>Эдуардович</v>
          </cell>
          <cell r="K125" t="str">
            <v>Техник</v>
          </cell>
          <cell r="L125"/>
          <cell r="M125" t="str">
            <v>очередная</v>
          </cell>
          <cell r="N125" t="str">
            <v>административно—технический персонал</v>
          </cell>
          <cell r="R125" t="str">
            <v>III до 1000 В</v>
          </cell>
          <cell r="S125" t="str">
            <v>ПТЭЭПЭЭ</v>
          </cell>
          <cell r="V125">
            <v>0.47916666666666702</v>
          </cell>
        </row>
        <row r="126">
          <cell r="E126" t="str">
            <v>ООО "ЭЛЕКТРОСВЯЗЬСТРОЙ"</v>
          </cell>
          <cell r="G126" t="str">
            <v>Короткий</v>
          </cell>
          <cell r="H126" t="str">
            <v>Михаил</v>
          </cell>
          <cell r="I126" t="str">
            <v>Владимирович</v>
          </cell>
          <cell r="K126" t="str">
            <v>Генеральный директор</v>
          </cell>
          <cell r="L126"/>
          <cell r="M126" t="str">
            <v>очередная</v>
          </cell>
          <cell r="N126" t="str">
            <v>административно—технический персонал</v>
          </cell>
          <cell r="R126" t="str">
            <v>III до 1000 В</v>
          </cell>
          <cell r="S126" t="str">
            <v>ПТЭЭПЭЭ</v>
          </cell>
          <cell r="V126">
            <v>0.47916666666666702</v>
          </cell>
        </row>
        <row r="127">
          <cell r="E127" t="str">
            <v>ООО "ЭЛЕКТРОСВЯЗЬСТРОЙ"</v>
          </cell>
          <cell r="G127" t="str">
            <v>Рудновский</v>
          </cell>
          <cell r="H127" t="str">
            <v>Алексей</v>
          </cell>
          <cell r="I127" t="str">
            <v>Владимирович</v>
          </cell>
          <cell r="K127" t="str">
            <v>Начальник участка по эксплуатации сети</v>
          </cell>
          <cell r="L127"/>
          <cell r="M127" t="str">
            <v>очередная</v>
          </cell>
          <cell r="N127" t="str">
            <v>административно—технический персонал</v>
          </cell>
          <cell r="R127" t="str">
            <v>IV до 1000 В</v>
          </cell>
          <cell r="S127" t="str">
            <v>ПТЭЭПЭЭ</v>
          </cell>
          <cell r="V127">
            <v>0.47916666666666702</v>
          </cell>
        </row>
        <row r="128">
          <cell r="E128" t="str">
            <v>ООО "ЭЛЕКТРОСВЯЗЬСТРОЙ"</v>
          </cell>
          <cell r="G128" t="str">
            <v>Зубайдуллин</v>
          </cell>
          <cell r="H128" t="str">
            <v>Ильдар</v>
          </cell>
          <cell r="I128" t="str">
            <v>Ильгизович</v>
          </cell>
          <cell r="K128" t="str">
            <v>Начальник участка строительства</v>
          </cell>
          <cell r="L128"/>
          <cell r="M128" t="str">
            <v>очередная</v>
          </cell>
          <cell r="N128" t="str">
            <v>административно—технический персонал</v>
          </cell>
          <cell r="R128" t="str">
            <v>III до 1000 В</v>
          </cell>
          <cell r="S128" t="str">
            <v>ПТЭЭПЭЭ</v>
          </cell>
          <cell r="V128">
            <v>0.47916666666666702</v>
          </cell>
        </row>
        <row r="129">
          <cell r="E129" t="str">
            <v>ООО "ЭЛЕКТРОСВЯЗЬСТРОЙ"</v>
          </cell>
          <cell r="G129" t="str">
            <v>Самошкин</v>
          </cell>
          <cell r="H129" t="str">
            <v>Владимир</v>
          </cell>
          <cell r="I129" t="str">
            <v>Владимирович</v>
          </cell>
          <cell r="K129" t="str">
            <v>Технический директор</v>
          </cell>
          <cell r="L129"/>
          <cell r="M129" t="str">
            <v>очередная</v>
          </cell>
          <cell r="N129" t="str">
            <v>административно—технический персонал</v>
          </cell>
          <cell r="R129" t="str">
            <v>IV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"ДЭ СЕРВИС"</v>
          </cell>
          <cell r="G130" t="str">
            <v>Азаренков</v>
          </cell>
          <cell r="H130" t="str">
            <v>Григорий</v>
          </cell>
          <cell r="I130" t="str">
            <v>Николаевич</v>
          </cell>
          <cell r="K130" t="str">
            <v>Старший инженер /Отдел технического сервиса/</v>
          </cell>
          <cell r="L130"/>
          <cell r="M130" t="str">
            <v>очередная</v>
          </cell>
          <cell r="N130" t="str">
            <v>административно—технический персонал</v>
          </cell>
          <cell r="R130" t="str">
            <v>IV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"ДЭ СЕРВИС"</v>
          </cell>
          <cell r="G131" t="str">
            <v>Ковалев</v>
          </cell>
          <cell r="H131" t="str">
            <v>Олег</v>
          </cell>
          <cell r="I131" t="str">
            <v>Евгеньевич</v>
          </cell>
          <cell r="K131" t="str">
            <v>Старший инженер /Отдел технического сервиса/</v>
          </cell>
          <cell r="L131"/>
          <cell r="M131" t="str">
            <v>очередная</v>
          </cell>
          <cell r="N131" t="str">
            <v>административно—технический персонал</v>
          </cell>
          <cell r="R131" t="str">
            <v>IV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"ДЭ СЕРВИС"</v>
          </cell>
          <cell r="G132" t="str">
            <v>Патрик</v>
          </cell>
          <cell r="H132" t="str">
            <v>Антон</v>
          </cell>
          <cell r="I132" t="str">
            <v>Григорьевич</v>
          </cell>
          <cell r="K132" t="str">
            <v>Инженер /Отдел технического сервиса/</v>
          </cell>
          <cell r="L132"/>
          <cell r="M132" t="str">
            <v>очередная</v>
          </cell>
          <cell r="N132" t="str">
            <v>административно—технический персонал</v>
          </cell>
          <cell r="R132" t="str">
            <v>IV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"ДЭ СЕРВИС"</v>
          </cell>
          <cell r="G133" t="str">
            <v>Пронякин</v>
          </cell>
          <cell r="H133" t="str">
            <v>Дмитрий</v>
          </cell>
          <cell r="I133" t="str">
            <v>Валериевич</v>
          </cell>
          <cell r="K133" t="str">
            <v>Инженер /Отдел технического сервиса/</v>
          </cell>
          <cell r="L133"/>
          <cell r="M133" t="str">
            <v>очередная</v>
          </cell>
          <cell r="N133" t="str">
            <v>административно—технический персонал</v>
          </cell>
          <cell r="R133" t="str">
            <v>IV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"ПДК "ЮЖНЫЙ"</v>
          </cell>
          <cell r="G134" t="str">
            <v>Антонов</v>
          </cell>
          <cell r="H134" t="str">
            <v>Александр</v>
          </cell>
          <cell r="I134" t="str">
            <v>Валентинович</v>
          </cell>
          <cell r="K134" t="str">
            <v>Главный инженер</v>
          </cell>
          <cell r="L134"/>
          <cell r="M134" t="str">
            <v>очередная</v>
          </cell>
          <cell r="N134" t="str">
            <v>административно—технический персонал</v>
          </cell>
          <cell r="R134" t="str">
            <v>III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"ПДК "ЮЖНЫЙ"</v>
          </cell>
          <cell r="G135" t="str">
            <v>Голубков</v>
          </cell>
          <cell r="H135" t="str">
            <v>Дмитрий</v>
          </cell>
          <cell r="I135" t="str">
            <v>Владимировна</v>
          </cell>
          <cell r="K135" t="str">
            <v>механик</v>
          </cell>
          <cell r="L135"/>
          <cell r="M135" t="str">
            <v>очередная</v>
          </cell>
          <cell r="N135" t="str">
            <v>ремонтный персонал</v>
          </cell>
          <cell r="R135" t="str">
            <v>III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"ПДК "ЮЖНЫЙ"</v>
          </cell>
          <cell r="G136" t="str">
            <v>Шубин</v>
          </cell>
          <cell r="H136" t="str">
            <v>Сергей</v>
          </cell>
          <cell r="I136" t="str">
            <v>Сергеевич</v>
          </cell>
          <cell r="K136" t="str">
            <v>Рабочий по комплексному обслуживанию и ремонту зданий /Отдел строительства, эксплуатации, обслуживания зданий и помещений</v>
          </cell>
          <cell r="L136"/>
          <cell r="M136" t="str">
            <v>первичная</v>
          </cell>
          <cell r="N136" t="str">
            <v>ремонтный персонал</v>
          </cell>
          <cell r="R136" t="str">
            <v>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"МЕГА 1"</v>
          </cell>
          <cell r="G137" t="str">
            <v>Жилин</v>
          </cell>
          <cell r="H137" t="str">
            <v>Константин</v>
          </cell>
          <cell r="I137" t="str">
            <v>Сергеевич</v>
          </cell>
          <cell r="K137" t="str">
            <v>Главный инженер комплекса</v>
          </cell>
          <cell r="L137"/>
          <cell r="M137" t="str">
            <v>внеочередная</v>
          </cell>
          <cell r="N137" t="str">
            <v>административно—технический персонал</v>
          </cell>
          <cell r="R137" t="str">
            <v>V до и выше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"МЕГА БЕЛАЯ ДАЧА"</v>
          </cell>
          <cell r="G138" t="str">
            <v>Жилин</v>
          </cell>
          <cell r="H138" t="str">
            <v>Константин</v>
          </cell>
          <cell r="I138" t="str">
            <v>Сергеевич</v>
          </cell>
          <cell r="K138" t="str">
            <v>Главный инженер</v>
          </cell>
          <cell r="L138"/>
          <cell r="M138" t="str">
            <v>внеочередная</v>
          </cell>
          <cell r="N138" t="str">
            <v>административно—технический персонал</v>
          </cell>
          <cell r="R138" t="str">
            <v>V до и выше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"АТОНФАРМ"</v>
          </cell>
          <cell r="G139" t="str">
            <v>Хорчева</v>
          </cell>
          <cell r="H139" t="str">
            <v>Елена</v>
          </cell>
          <cell r="I139" t="str">
            <v>Викторовна</v>
          </cell>
          <cell r="K139" t="str">
            <v>Заведующая складом организации оптовой торговли лекарственными средствами</v>
          </cell>
          <cell r="L139"/>
          <cell r="M139" t="str">
            <v>очередная</v>
          </cell>
          <cell r="N139" t="str">
            <v>административно—технический персонал</v>
          </cell>
          <cell r="R139" t="str">
            <v>IV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"СПЕЦКОНС"</v>
          </cell>
          <cell r="G140" t="str">
            <v>Бойков</v>
          </cell>
          <cell r="H140" t="str">
            <v>Николай</v>
          </cell>
          <cell r="I140" t="str">
            <v>Александрович</v>
          </cell>
          <cell r="K140" t="str">
            <v>Технический директор</v>
          </cell>
          <cell r="L140"/>
          <cell r="M140" t="str">
            <v>очередная</v>
          </cell>
          <cell r="N140" t="str">
            <v>административно—технический персонал</v>
          </cell>
          <cell r="R140" t="str">
            <v>V до и выше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"ЭЛКОМ-ЭЛЕКТРО"</v>
          </cell>
          <cell r="G141" t="str">
            <v>Рудакова</v>
          </cell>
          <cell r="H141" t="str">
            <v>Анжела</v>
          </cell>
          <cell r="I141" t="str">
            <v>Сергеевна</v>
          </cell>
          <cell r="K141" t="str">
            <v>Специалист по охране труда</v>
          </cell>
          <cell r="L141"/>
          <cell r="M141" t="str">
            <v>первичная</v>
          </cell>
          <cell r="N141" t="str">
            <v>административно—технический персонал</v>
          </cell>
          <cell r="R141" t="str">
            <v>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ЗАО "ТРАНСВАЛ"</v>
          </cell>
          <cell r="G142" t="str">
            <v>Рудакова</v>
          </cell>
          <cell r="H142" t="str">
            <v>Анжела</v>
          </cell>
          <cell r="I142" t="str">
            <v>Сергеевна</v>
          </cell>
          <cell r="K142" t="str">
            <v>Специалист по охране труда</v>
          </cell>
          <cell r="L142"/>
          <cell r="M142" t="str">
            <v>первичная</v>
          </cell>
          <cell r="N142" t="str">
            <v>административно—технический персонал</v>
          </cell>
          <cell r="R142" t="str">
            <v>II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"ЭЛКОМ-ЭЛЕКТРОЩИТ"</v>
          </cell>
          <cell r="G143" t="str">
            <v>Рудакова</v>
          </cell>
          <cell r="H143" t="str">
            <v>Анжела</v>
          </cell>
          <cell r="I143" t="str">
            <v>Сергеевна</v>
          </cell>
          <cell r="K143" t="str">
            <v>Специалист по охране труда</v>
          </cell>
          <cell r="L143"/>
          <cell r="M143" t="str">
            <v>первичная</v>
          </cell>
          <cell r="N143" t="str">
            <v>административно—технический персонал</v>
          </cell>
          <cell r="R143" t="str">
            <v>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"АРСТРОЙ-Т"</v>
          </cell>
          <cell r="G144" t="str">
            <v>Батаков</v>
          </cell>
          <cell r="H144" t="str">
            <v>Алексей</v>
          </cell>
          <cell r="I144" t="str">
            <v>Николаевич</v>
          </cell>
          <cell r="K144" t="str">
            <v>Генеральный директор</v>
          </cell>
          <cell r="L144"/>
          <cell r="M144" t="str">
            <v>внеочередная</v>
          </cell>
          <cell r="N144" t="str">
            <v>административно—технический персонал</v>
          </cell>
          <cell r="R144" t="str">
            <v>IV до и выше 1000 В</v>
          </cell>
          <cell r="S144" t="str">
            <v>ПТЭЭПЭЭ</v>
          </cell>
          <cell r="V144">
            <v>0.54166666666666696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topLeftCell="A148" zoomScale="50" zoomScaleNormal="80" zoomScaleSheetLayoutView="50" workbookViewId="0">
      <selection activeCell="B156" sqref="B156:I156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8</v>
      </c>
    </row>
    <row r="2" spans="2:9" s="10" customFormat="1" ht="27.75" x14ac:dyDescent="0.25">
      <c r="C2" s="11" t="s">
        <v>17</v>
      </c>
      <c r="I2" s="12" t="s">
        <v>16</v>
      </c>
    </row>
    <row r="3" spans="2:9" s="10" customFormat="1" ht="27.75" x14ac:dyDescent="0.25">
      <c r="C3" s="11" t="s">
        <v>18</v>
      </c>
      <c r="I3" s="12" t="s">
        <v>13</v>
      </c>
    </row>
    <row r="4" spans="2:9" s="10" customFormat="1" ht="27.75" x14ac:dyDescent="0.25">
      <c r="C4" s="11" t="s">
        <v>19</v>
      </c>
      <c r="I4" s="12"/>
    </row>
    <row r="5" spans="2:9" s="10" customFormat="1" ht="27.75" x14ac:dyDescent="0.25">
      <c r="I5" s="12" t="s">
        <v>15</v>
      </c>
    </row>
    <row r="6" spans="2:9" s="10" customFormat="1" ht="27.75" x14ac:dyDescent="0.25">
      <c r="I6" s="12" t="s">
        <v>14</v>
      </c>
    </row>
    <row r="7" spans="2:9" s="10" customFormat="1" ht="27.75" x14ac:dyDescent="0.25">
      <c r="C7" s="11"/>
    </row>
    <row r="8" spans="2:9" s="10" customFormat="1" ht="27.75" x14ac:dyDescent="0.4">
      <c r="C8" s="13" t="s">
        <v>9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10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21</v>
      </c>
    </row>
    <row r="12" spans="2:9" x14ac:dyDescent="0.25">
      <c r="C12" s="4" t="s">
        <v>11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12</v>
      </c>
    </row>
    <row r="15" spans="2:9" s="3" customFormat="1" ht="80.099999999999994" customHeight="1" x14ac:dyDescent="0.25">
      <c r="B15" s="2">
        <v>1</v>
      </c>
      <c r="C15" s="5" t="str">
        <f>[2]Общая!E4</f>
        <v>ООО "ЭЛБАНИ ДОР СИСТЕМС"</v>
      </c>
      <c r="D15" s="6" t="str">
        <f>CONCATENATE([2]Общая!G4," ",[2]Общая!H4," ",[2]Общая!I4," 
", [2]Общая!K4," ",[2]Общая!L4)</f>
        <v xml:space="preserve">Рыбинский Максим Аликсандрович 
Главный инженер </v>
      </c>
      <c r="E15" s="7" t="str">
        <f>[2]Общая!M4</f>
        <v>первичная</v>
      </c>
      <c r="F15" s="7" t="str">
        <f>[2]Общая!R4</f>
        <v>II до 1000 В</v>
      </c>
      <c r="G15" s="7" t="str">
        <f>[2]Общая!N4</f>
        <v>ремонтный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"ЭЛБАНИ ДОР СИСТЕМС"</v>
      </c>
      <c r="D16" s="6" t="str">
        <f>CONCATENATE([2]Общая!G5," ",[2]Общая!H5," ",[2]Общая!I5," 
", [2]Общая!K5," ",[2]Общая!L5)</f>
        <v xml:space="preserve">Миличкин Роман Николаевич 
Главный инженер </v>
      </c>
      <c r="E16" s="7" t="str">
        <f>[2]Общая!M5</f>
        <v>первичная</v>
      </c>
      <c r="F16" s="7" t="str">
        <f>[2]Общая!R5</f>
        <v>II до 1000 В</v>
      </c>
      <c r="G16" s="7" t="str">
        <f>[2]Общая!N5</f>
        <v>ремонтный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ФГКУ "ОПТОВЫЙ ЦЕНТР № 4"</v>
      </c>
      <c r="D17" s="6" t="str">
        <f>CONCATENATE([2]Общая!G6," ",[2]Общая!H6," ",[2]Общая!I6," 
", [2]Общая!K6," ",[2]Общая!L6)</f>
        <v xml:space="preserve">Глазунов Евгений Валентинович 
Начальник гаража </v>
      </c>
      <c r="E17" s="7" t="str">
        <f>[2]Общая!M6</f>
        <v>очередная</v>
      </c>
      <c r="F17" s="7" t="str">
        <f>[2]Общая!R6</f>
        <v>IV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ФГКУ "ОПТОВЫЙ ЦЕНТР № 4"</v>
      </c>
      <c r="D18" s="6" t="str">
        <f>CONCATENATE([2]Общая!G7," ",[2]Общая!H7," ",[2]Общая!I7," 
", [2]Общая!K7," ",[2]Общая!L7)</f>
        <v xml:space="preserve">Юртаев Максим Александрович 
Главный инженер </v>
      </c>
      <c r="E18" s="7" t="str">
        <f>[2]Общая!M7</f>
        <v>очередная</v>
      </c>
      <c r="F18" s="7" t="str">
        <f>[2]Общая!R7</f>
        <v>IV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ФГКУ "ОПТОВЫЙ ЦЕНТР № 4"</v>
      </c>
      <c r="D19" s="6" t="str">
        <f>CONCATENATE([2]Общая!G8," ",[2]Общая!H8," ",[2]Общая!I8," 
", [2]Общая!K8," ",[2]Общая!L8)</f>
        <v xml:space="preserve">Свиридов Сергей Анатольевич 
Инженер-энергетик </v>
      </c>
      <c r="E19" s="7" t="str">
        <f>[2]Общая!M8</f>
        <v>очередная</v>
      </c>
      <c r="F19" s="7" t="str">
        <f>[2]Общая!R8</f>
        <v>IV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"ВКЗ "КИН"</v>
      </c>
      <c r="D20" s="6" t="str">
        <f>CONCATENATE([2]Общая!G9," ",[2]Общая!H9," ",[2]Общая!I9," 
", [2]Общая!K9," ",[2]Общая!L9)</f>
        <v xml:space="preserve">Гололобов Андрей Иванович 
Инженер КИПиА </v>
      </c>
      <c r="E20" s="7" t="str">
        <f>[2]Общая!M9</f>
        <v>внеочередная</v>
      </c>
      <c r="F20" s="7" t="str">
        <f>[2]Общая!R9</f>
        <v>V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"РЕСУРС"</v>
      </c>
      <c r="D21" s="6" t="str">
        <f>CONCATENATE([2]Общая!G10," ",[2]Общая!H10," ",[2]Общая!I10," 
", [2]Общая!K10," ",[2]Общая!L10)</f>
        <v xml:space="preserve">Давыденко Сергей Николаевич 
инженер-электрик </v>
      </c>
      <c r="E21" s="7" t="str">
        <f>[2]Общая!M10</f>
        <v>очередная</v>
      </c>
      <c r="F21" s="7" t="str">
        <f>[2]Общая!R10</f>
        <v>V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АО НПК "КАТРЕН"</v>
      </c>
      <c r="D22" s="6" t="str">
        <f>CONCATENATE([2]Общая!G11," ",[2]Общая!H11," ",[2]Общая!I11," 
", [2]Общая!K11," ",[2]Общая!L11)</f>
        <v xml:space="preserve">Новиков Александр Викторович 
Начальник отдела </v>
      </c>
      <c r="E22" s="7" t="str">
        <f>[2]Общая!M11</f>
        <v>внеочередная</v>
      </c>
      <c r="F22" s="7" t="str">
        <f>[2]Общая!R11</f>
        <v>IV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"ТРАКС"</v>
      </c>
      <c r="D23" s="6" t="str">
        <f>CONCATENATE([2]Общая!G12," ",[2]Общая!H12," ",[2]Общая!I12," 
", [2]Общая!K12," ",[2]Общая!L12)</f>
        <v xml:space="preserve">Зиновьева Вера Анатольевна 
Ведущий специалист по охране труда </v>
      </c>
      <c r="E23" s="7" t="str">
        <f>[2]Общая!M12</f>
        <v>внеочередная</v>
      </c>
      <c r="F23" s="7" t="str">
        <f>[2]Общая!R12</f>
        <v>IV до 1000 В</v>
      </c>
      <c r="G23" s="7" t="str">
        <f>[2]Общая!N12</f>
        <v>контролирующий электроустановки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"ЗСА"</v>
      </c>
      <c r="D24" s="6" t="str">
        <f>CONCATENATE([2]Общая!G13," ",[2]Общая!H13," ",[2]Общая!I13," 
", [2]Общая!K13," ",[2]Общая!L13)</f>
        <v xml:space="preserve">Костров Степан Викторович 
Главный энергетик </v>
      </c>
      <c r="E24" s="7" t="str">
        <f>[2]Общая!M13</f>
        <v>внеочередная</v>
      </c>
      <c r="F24" s="7" t="str">
        <f>[2]Общая!R13</f>
        <v>IV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"ЗСА"</v>
      </c>
      <c r="D25" s="6" t="str">
        <f>CONCATENATE([2]Общая!G14," ",[2]Общая!H14," ",[2]Общая!I14," 
", [2]Общая!K14," ",[2]Общая!L14)</f>
        <v xml:space="preserve">Зиновьева Вера Анатольевна 
Ведущий специалист по охране труда </v>
      </c>
      <c r="E25" s="7" t="str">
        <f>[2]Общая!M14</f>
        <v>внеочередная</v>
      </c>
      <c r="F25" s="7" t="str">
        <f>[2]Общая!R14</f>
        <v>IV до 1000 В</v>
      </c>
      <c r="G25" s="7" t="str">
        <f>[2]Общая!N14</f>
        <v>контролирующий электроустановки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АО "КЦ"</v>
      </c>
      <c r="D26" s="6" t="str">
        <f>CONCATENATE([2]Общая!G15," ",[2]Общая!H15," ",[2]Общая!I15," 
", [2]Общая!K15," ",[2]Общая!L15)</f>
        <v xml:space="preserve">Казаков Сергей Анатольевич 
Инженер по КИПиА </v>
      </c>
      <c r="E26" s="7" t="str">
        <f>[2]Общая!M15</f>
        <v>очередная</v>
      </c>
      <c r="F26" s="7" t="str">
        <f>[2]Общая!R15</f>
        <v>IV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"ТДС +"</v>
      </c>
      <c r="D27" s="6" t="str">
        <f>CONCATENATE([2]Общая!G16," ",[2]Общая!H16," ",[2]Общая!I16," 
", [2]Общая!K16," ",[2]Общая!L16)</f>
        <v xml:space="preserve">Осипов Анатолий Михайлович 
Технический директор </v>
      </c>
      <c r="E27" s="7" t="str">
        <f>[2]Общая!M16</f>
        <v>очередная</v>
      </c>
      <c r="F27" s="7" t="str">
        <f>[2]Общая!R16</f>
        <v>IV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"ПРИВОДНАЯ ТЕХНИКА"</v>
      </c>
      <c r="D28" s="6" t="str">
        <f>CONCATENATE([2]Общая!G17," ",[2]Общая!H17," ",[2]Общая!I17," 
", [2]Общая!K17," ",[2]Общая!L17)</f>
        <v xml:space="preserve">Гончаренко Андрей Викторович 
Руководитель группы контроля качества </v>
      </c>
      <c r="E28" s="7" t="str">
        <f>[2]Общая!M17</f>
        <v>внеочередная</v>
      </c>
      <c r="F28" s="7" t="str">
        <f>[2]Общая!R17</f>
        <v>III до и выше 1000 В</v>
      </c>
      <c r="G28" s="7" t="str">
        <f>[2]Общая!N17</f>
        <v>административно—технический персонал, с правом испытания оборудования повышенным напряжением</v>
      </c>
      <c r="H28" s="15" t="str">
        <f>[2]Общая!S17</f>
        <v>ПТЭЭСиС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ПП "МИГАН-ПАК"</v>
      </c>
      <c r="D29" s="6" t="str">
        <f>CONCATENATE([2]Общая!G18," ",[2]Общая!H18," ",[2]Общая!I18," 
", [2]Общая!K18," ",[2]Общая!L18)</f>
        <v xml:space="preserve">Малинин Александр Владимирович 
Инженер КИП и А </v>
      </c>
      <c r="E29" s="7" t="str">
        <f>[2]Общая!M18</f>
        <v>внеочередная</v>
      </c>
      <c r="F29" s="7" t="str">
        <f>[2]Общая!R18</f>
        <v>III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ОАО "ЗАРЯ-ЖИЛСЕРВИС"</v>
      </c>
      <c r="D30" s="6" t="str">
        <f>CONCATENATE([2]Общая!G19," ",[2]Общая!H19," ",[2]Общая!I19," 
", [2]Общая!K19," ",[2]Общая!L19)</f>
        <v xml:space="preserve">Пахачев Эдуард Петрович 
главный энергетик </v>
      </c>
      <c r="E30" s="7" t="str">
        <f>[2]Общая!M19</f>
        <v>очередная</v>
      </c>
      <c r="F30" s="7" t="str">
        <f>[2]Общая!R19</f>
        <v>V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"УВМ-СТАЛЬ"</v>
      </c>
      <c r="D31" s="6" t="str">
        <f>CONCATENATE([2]Общая!G20," ",[2]Общая!H20," ",[2]Общая!I20," 
", [2]Общая!K20," ",[2]Общая!L20)</f>
        <v xml:space="preserve">Матвеев Андрей Андреевич 
Главный инженер </v>
      </c>
      <c r="E31" s="7" t="str">
        <f>[2]Общая!M20</f>
        <v>внеочередная</v>
      </c>
      <c r="F31" s="7" t="str">
        <f>[2]Общая!R20</f>
        <v>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ГОСФИЛЬМОФОНД РОССИИ</v>
      </c>
      <c r="D32" s="6" t="str">
        <f>CONCATENATE([2]Общая!G21," ",[2]Общая!H21," ",[2]Общая!I21," 
", [2]Общая!K21," ",[2]Общая!L21)</f>
        <v xml:space="preserve">Левашев Сергей Викторович 
Начальник цеха административно-хозяйственного обслуживания и общеремонтных работ </v>
      </c>
      <c r="E32" s="7" t="str">
        <f>[2]Общая!M21</f>
        <v>очередная</v>
      </c>
      <c r="F32" s="7" t="str">
        <f>[2]Общая!R21</f>
        <v>II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ГОСФИЛЬМОФОНД РОССИИ</v>
      </c>
      <c r="D33" s="6" t="str">
        <f>CONCATENATE([2]Общая!G22," ",[2]Общая!H22," ",[2]Общая!I22," 
", [2]Общая!K22," ",[2]Общая!L22)</f>
        <v xml:space="preserve">Кутафин Александр Валерьевич 
Заместитель директора департамента развития технологий, методологии и сервисного обслуживания </v>
      </c>
      <c r="E33" s="7" t="str">
        <f>[2]Общая!M22</f>
        <v>очередная</v>
      </c>
      <c r="F33" s="7" t="str">
        <f>[2]Общая!R22</f>
        <v>III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"КЭН-ПАК ЗАВОД УПАКОВКИ"</v>
      </c>
      <c r="D34" s="6" t="str">
        <f>CONCATENATE([2]Общая!G23," ",[2]Общая!H23," ",[2]Общая!I23," 
", [2]Общая!K23," ",[2]Общая!L23)</f>
        <v xml:space="preserve">Мухин Алексей Борисович 
Руководитель секции электроников </v>
      </c>
      <c r="E34" s="7" t="str">
        <f>[2]Общая!M23</f>
        <v>внеочередная</v>
      </c>
      <c r="F34" s="7" t="str">
        <f>[2]Общая!R23</f>
        <v>III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"КЭН-ПАК ЗАВОД УПАКОВКИ"</v>
      </c>
      <c r="D35" s="6" t="str">
        <f>CONCATENATE([2]Общая!G24," ",[2]Общая!H24," ",[2]Общая!I24," 
", [2]Общая!K24," ",[2]Общая!L24)</f>
        <v xml:space="preserve">Борисов Сергей Александрович 
мастер электрохозяйства </v>
      </c>
      <c r="E35" s="7" t="str">
        <f>[2]Общая!M24</f>
        <v>внеочередная</v>
      </c>
      <c r="F35" s="7" t="str">
        <f>[2]Общая!R24</f>
        <v>III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"КЭН-ПАК ЗАВОД УПАКОВКИ"</v>
      </c>
      <c r="D36" s="6" t="str">
        <f>CONCATENATE([2]Общая!G25," ",[2]Общая!H25," ",[2]Общая!I25," 
", [2]Общая!K25," ",[2]Общая!L25)</f>
        <v xml:space="preserve">Семенов Игорь Александрович 
руководитель фотолитографии </v>
      </c>
      <c r="E36" s="7" t="str">
        <f>[2]Общая!M25</f>
        <v>внеочередная</v>
      </c>
      <c r="F36" s="7" t="str">
        <f>[2]Общая!R25</f>
        <v>III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"КЭН-ПАК ЗАВОД УПАКОВКИ"</v>
      </c>
      <c r="D37" s="6" t="str">
        <f>CONCATENATE([2]Общая!G26," ",[2]Общая!H26," ",[2]Общая!I26," 
", [2]Общая!K26," ",[2]Общая!L26)</f>
        <v xml:space="preserve">Тактаев Александр Иванович 
Руководитель механической секции </v>
      </c>
      <c r="E37" s="7" t="str">
        <f>[2]Общая!M26</f>
        <v>внеочередная</v>
      </c>
      <c r="F37" s="7" t="str">
        <f>[2]Общая!R26</f>
        <v>III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"КЭН-ПАК ЗАВОД УПАКОВКИ"</v>
      </c>
      <c r="D38" s="6" t="str">
        <f>CONCATENATE([2]Общая!G27," ",[2]Общая!H27," ",[2]Общая!I27," 
", [2]Общая!K27," ",[2]Общая!L27)</f>
        <v xml:space="preserve">Шаран Владимир Вячеславович 
Главный инженер ОТОП </v>
      </c>
      <c r="E38" s="7" t="str">
        <f>[2]Общая!M27</f>
        <v>внеочередная</v>
      </c>
      <c r="F38" s="7" t="str">
        <f>[2]Общая!R27</f>
        <v>III до и выше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"ГОРОД ПИЦЦЫ 1.0"</v>
      </c>
      <c r="D39" s="6" t="str">
        <f>CONCATENATE([2]Общая!G28," ",[2]Общая!H28," ",[2]Общая!I28," 
", [2]Общая!K28," ",[2]Общая!L28)</f>
        <v xml:space="preserve">Тумаков Никита Николаевич 
Генеральный директор </v>
      </c>
      <c r="E39" s="7" t="str">
        <f>[2]Общая!M28</f>
        <v>очередная</v>
      </c>
      <c r="F39" s="7" t="str">
        <f>[2]Общая!R28</f>
        <v>IV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"ГОРОД ПИЦЦЫ 2.0"</v>
      </c>
      <c r="D40" s="6" t="str">
        <f>CONCATENATE([2]Общая!G29," ",[2]Общая!H29," ",[2]Общая!I29," 
", [2]Общая!K29," ",[2]Общая!L29)</f>
        <v xml:space="preserve">Тумаков Никита Николаевич 
Генеральный директор </v>
      </c>
      <c r="E40" s="7" t="str">
        <f>[2]Общая!M29</f>
        <v>очередная</v>
      </c>
      <c r="F40" s="7" t="str">
        <f>[2]Общая!R29</f>
        <v>IV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"ДМИТРОВ-КАБЕЛЬ"</v>
      </c>
      <c r="D41" s="6" t="str">
        <f>CONCATENATE([2]Общая!G30," ",[2]Общая!H30," ",[2]Общая!I30," 
", [2]Общая!K30," ",[2]Общая!L30)</f>
        <v xml:space="preserve">Минасян Хачик Рубикович 
Начальник цеха </v>
      </c>
      <c r="E41" s="7" t="str">
        <f>[2]Общая!M30</f>
        <v>очередная</v>
      </c>
      <c r="F41" s="7" t="str">
        <f>[2]Общая!R30</f>
        <v>III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"ДМИТРОВ-КАБЕЛЬ"</v>
      </c>
      <c r="D42" s="6" t="str">
        <f>CONCATENATE([2]Общая!G31," ",[2]Общая!H31," ",[2]Общая!I31," 
", [2]Общая!K31," ",[2]Общая!L31)</f>
        <v xml:space="preserve">Трофимов Андрей Николаевич 
Техник-технолог </v>
      </c>
      <c r="E42" s="7" t="str">
        <f>[2]Общая!M31</f>
        <v>очередная</v>
      </c>
      <c r="F42" s="7" t="str">
        <f>[2]Общая!R31</f>
        <v>III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"ДМИТРОВ-КАБЕЛЬ"</v>
      </c>
      <c r="D43" s="6" t="str">
        <f>CONCATENATE([2]Общая!G32," ",[2]Общая!H32," ",[2]Общая!I32," 
", [2]Общая!K32," ",[2]Общая!L32)</f>
        <v xml:space="preserve">Соколов Дмитрий Игоревич 
Инженер по автоматизированным системам управления производством </v>
      </c>
      <c r="E43" s="7" t="str">
        <f>[2]Общая!M32</f>
        <v>очередная</v>
      </c>
      <c r="F43" s="7" t="str">
        <f>[2]Общая!R32</f>
        <v>V до и выше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"ПРОФТЕРМОКЛИМАТ"</v>
      </c>
      <c r="D44" s="6" t="str">
        <f>CONCATENATE([2]Общая!G33," ",[2]Общая!H33," ",[2]Общая!I33," 
", [2]Общая!K33," ",[2]Общая!L33)</f>
        <v xml:space="preserve">Герман Сергей Сергеевич 
электромонтажник </v>
      </c>
      <c r="E44" s="7" t="str">
        <f>[2]Общая!M33</f>
        <v>внеочередная</v>
      </c>
      <c r="F44" s="7" t="str">
        <f>[2]Общая!R33</f>
        <v>III до и выше 1000 В</v>
      </c>
      <c r="G44" s="7" t="str">
        <f>[2]Общая!N33</f>
        <v>оперативно-ремонтный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"СЕМОРОК М"</v>
      </c>
      <c r="D45" s="6" t="str">
        <f>CONCATENATE([2]Общая!G34," ",[2]Общая!H34," ",[2]Общая!I34," 
", [2]Общая!K34," ",[2]Общая!L34)</f>
        <v xml:space="preserve">Чижев Антон Евгеньевич 
Руководитель проектов </v>
      </c>
      <c r="E45" s="7" t="str">
        <f>[2]Общая!M34</f>
        <v>очередная</v>
      </c>
      <c r="F45" s="7" t="str">
        <f>[2]Общая!R34</f>
        <v>IV до 1000 В</v>
      </c>
      <c r="G45" s="7" t="str">
        <f>[2]Общая!N34</f>
        <v>оперативно-ремонтный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"ФОРМУЛА"</v>
      </c>
      <c r="D46" s="6" t="str">
        <f>CONCATENATE([2]Общая!G35," ",[2]Общая!H35," ",[2]Общая!I35," 
", [2]Общая!K35," ",[2]Общая!L35)</f>
        <v xml:space="preserve">Никитин Алексей Федорович 
электромонтер по ремонту и обслуживанию электрооборудования </v>
      </c>
      <c r="E46" s="7" t="str">
        <f>[2]Общая!M35</f>
        <v>очередная</v>
      </c>
      <c r="F46" s="7" t="str">
        <f>[2]Общая!R35</f>
        <v>IV до 1000 В</v>
      </c>
      <c r="G46" s="7" t="str">
        <f>[2]Общая!N35</f>
        <v>оперативно-ремонтный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ООО "ФОРМУЛА"</v>
      </c>
      <c r="D47" s="6" t="str">
        <f>CONCATENATE([2]Общая!G36," ",[2]Общая!H36," ",[2]Общая!I36," 
", [2]Общая!K36," ",[2]Общая!L36)</f>
        <v xml:space="preserve">Федоров Сергей Николаевич 
электромонтер по ремонту и обслуживанию электрооборудования </v>
      </c>
      <c r="E47" s="7" t="str">
        <f>[2]Общая!M36</f>
        <v>очередная</v>
      </c>
      <c r="F47" s="7" t="str">
        <f>[2]Общая!R36</f>
        <v>IV до 1000 В</v>
      </c>
      <c r="G47" s="7" t="str">
        <f>[2]Общая!N36</f>
        <v>оперативно-ремонтный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ООО "ФОРМУЛА"</v>
      </c>
      <c r="D48" s="6" t="str">
        <f>CONCATENATE([2]Общая!G37," ",[2]Общая!H37," ",[2]Общая!I37," 
", [2]Общая!K37," ",[2]Общая!L37)</f>
        <v xml:space="preserve">Шиндаков Сергей Геннадьевич 
электромонтер по ремонту и обслуживанию электрооборудования </v>
      </c>
      <c r="E48" s="7" t="str">
        <f>[2]Общая!M37</f>
        <v>очередная</v>
      </c>
      <c r="F48" s="7" t="str">
        <f>[2]Общая!R37</f>
        <v>III до 1000 В</v>
      </c>
      <c r="G48" s="7" t="str">
        <f>[2]Общая!N37</f>
        <v>оперативно-ремонтный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"ФОРМУЛА"</v>
      </c>
      <c r="D49" s="6" t="str">
        <f>CONCATENATE([2]Общая!G38," ",[2]Общая!H38," ",[2]Общая!I38," 
", [2]Общая!K38," ",[2]Общая!L38)</f>
        <v xml:space="preserve">Бондаренко Вадим Александрович 
электромонтер по ремонту и обслуживанию электрооборудования </v>
      </c>
      <c r="E49" s="7" t="str">
        <f>[2]Общая!M38</f>
        <v>очередная</v>
      </c>
      <c r="F49" s="7" t="str">
        <f>[2]Общая!R38</f>
        <v>IV до 1000 В</v>
      </c>
      <c r="G49" s="7" t="str">
        <f>[2]Общая!N38</f>
        <v>оперативно-ремонтный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ООО "МЕГА-СТРОЙ"</v>
      </c>
      <c r="D50" s="6" t="str">
        <f>CONCATENATE([2]Общая!G39," ",[2]Общая!H39," ",[2]Общая!I39," 
", [2]Общая!K39," ",[2]Общая!L39)</f>
        <v xml:space="preserve">Реул Вадим Анатольевич 
Руководитель проекта </v>
      </c>
      <c r="E50" s="7" t="str">
        <f>[2]Общая!M39</f>
        <v>внеочередная</v>
      </c>
      <c r="F50" s="7" t="str">
        <f>[2]Общая!R39</f>
        <v>V до и выше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"ИНТЕРНО ГРУПП"</v>
      </c>
      <c r="D51" s="6" t="str">
        <f>CONCATENATE([2]Общая!G40," ",[2]Общая!H40," ",[2]Общая!I40," 
", [2]Общая!K40," ",[2]Общая!L40)</f>
        <v xml:space="preserve">Онищук Сергей Петрович 
руководитель подразделения </v>
      </c>
      <c r="E51" s="7" t="str">
        <f>[2]Общая!M40</f>
        <v>очередная</v>
      </c>
      <c r="F51" s="7" t="str">
        <f>[2]Общая!R40</f>
        <v>IV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0.39583333333333298</v>
      </c>
    </row>
    <row r="52" spans="2:9" s="3" customFormat="1" ht="88.5" customHeight="1" x14ac:dyDescent="0.25">
      <c r="B52" s="2">
        <v>38</v>
      </c>
      <c r="C52" s="5" t="str">
        <f>[2]Общая!E41</f>
        <v>ООО "ВЕРТИКАЛЬНОЕ МОЩЕНИЕ"</v>
      </c>
      <c r="D52" s="6" t="str">
        <f>CONCATENATE([2]Общая!G41," ",[2]Общая!H41," ",[2]Общая!I41," 
", [2]Общая!K41," ",[2]Общая!L41)</f>
        <v xml:space="preserve">Велигура Михаил Александрович 
Инженер-электрик </v>
      </c>
      <c r="E52" s="7" t="str">
        <f>[2]Общая!M41</f>
        <v>очередная</v>
      </c>
      <c r="F52" s="7" t="str">
        <f>[2]Общая!R41</f>
        <v>IV до 1000 В</v>
      </c>
      <c r="G52" s="7" t="str">
        <f>[2]Общая!N41</f>
        <v>оперативно-ремонтный персонал</v>
      </c>
      <c r="H52" s="15" t="str">
        <f>[2]Общая!S41</f>
        <v>ПТЭЭПЭЭ</v>
      </c>
      <c r="I52" s="8">
        <f>[2]Общая!V41</f>
        <v>0.39583333333333298</v>
      </c>
    </row>
    <row r="53" spans="2:9" s="3" customFormat="1" ht="87" customHeight="1" x14ac:dyDescent="0.25">
      <c r="B53" s="2">
        <v>39</v>
      </c>
      <c r="C53" s="5" t="str">
        <f>[2]Общая!E42</f>
        <v>ООО "ВЕРТИКАЛЬНОЕ МОЩЕНИЕ"</v>
      </c>
      <c r="D53" s="6" t="str">
        <f>CONCATENATE([2]Общая!G42," ",[2]Общая!H42," ",[2]Общая!I42," 
", [2]Общая!K42," ",[2]Общая!L42)</f>
        <v xml:space="preserve">Блинов Александр Павлович 
Слесарь-электрик по ремонту электрооборудования 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оперативно-ремонтный персонал</v>
      </c>
      <c r="H53" s="15" t="str">
        <f>[2]Общая!S42</f>
        <v>ПТЭЭПЭЭ</v>
      </c>
      <c r="I53" s="8">
        <f>[2]Общая!V42</f>
        <v>0.39583333333333298</v>
      </c>
    </row>
    <row r="54" spans="2:9" s="3" customFormat="1" ht="80.099999999999994" customHeight="1" x14ac:dyDescent="0.25">
      <c r="B54" s="2">
        <v>40</v>
      </c>
      <c r="C54" s="5" t="str">
        <f>[2]Общая!E43</f>
        <v>АНО ДПО "УЧЕБНЫЙ ЦЕНТР "КОНЦЕРНА "КАЛАШНИКОВ"</v>
      </c>
      <c r="D54" s="6" t="str">
        <f>CONCATENATE([2]Общая!G43," ",[2]Общая!H43," ",[2]Общая!I43," 
", [2]Общая!K43," ",[2]Общая!L43)</f>
        <v xml:space="preserve">Митин Владимир Александрович 
главный инженер </v>
      </c>
      <c r="E54" s="7" t="str">
        <f>[2]Общая!M43</f>
        <v>очередная</v>
      </c>
      <c r="F54" s="7" t="str">
        <f>[2]Общая!R43</f>
        <v>III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0.39583333333333298</v>
      </c>
    </row>
    <row r="55" spans="2:9" s="3" customFormat="1" ht="80.099999999999994" customHeight="1" x14ac:dyDescent="0.25">
      <c r="B55" s="2">
        <v>41</v>
      </c>
      <c r="C55" s="5" t="str">
        <f>[2]Общая!E44</f>
        <v>АНО ДПО "УЧЕБНЫЙ ЦЕНТР "КОНЦЕРНА "КАЛАШНИКОВ"</v>
      </c>
      <c r="D55" s="6" t="str">
        <f>CONCATENATE([2]Общая!G44," ",[2]Общая!H44," ",[2]Общая!I44," 
", [2]Общая!K44," ",[2]Общая!L44)</f>
        <v xml:space="preserve">Демидов Александр Сергеевич 
инженер дежурной смены </v>
      </c>
      <c r="E55" s="7" t="str">
        <f>[2]Общая!M44</f>
        <v>очередная</v>
      </c>
      <c r="F55" s="7" t="str">
        <f>[2]Общая!R44</f>
        <v>III до 1000 В</v>
      </c>
      <c r="G55" s="7" t="str">
        <f>[2]Общая!N44</f>
        <v>оперативно-ремонтный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ГБУ СО МО "КЦСОР "РАМЕНСКИЙ"</v>
      </c>
      <c r="D56" s="6" t="str">
        <f>CONCATENATE([2]Общая!G45," ",[2]Общая!H45," ",[2]Общая!I45," 
", [2]Общая!K45," ",[2]Общая!L45)</f>
        <v xml:space="preserve">Тюльпин Павел Сергеевич 
Заместитель директора 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ГБУ СО МО "КЦСОР "РАМЕНСКИЙ"</v>
      </c>
      <c r="D57" s="6" t="str">
        <f>CONCATENATE([2]Общая!G46," ",[2]Общая!H46," ",[2]Общая!I46," 
", [2]Общая!K46," ",[2]Общая!L46)</f>
        <v xml:space="preserve">Павлова Нина Петровна 
Заведующий хозяйством 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"ИВС"</v>
      </c>
      <c r="D58" s="6" t="str">
        <f>CONCATENATE([2]Общая!G47," ",[2]Общая!H47," ",[2]Общая!I47," 
", [2]Общая!K47," ",[2]Общая!L47)</f>
        <v xml:space="preserve">Лоцан Сергей Игоревич 
Художник-иллюстратор на промышленных объектах </v>
      </c>
      <c r="E58" s="7" t="str">
        <f>[2]Общая!M47</f>
        <v>очередная</v>
      </c>
      <c r="F58" s="7" t="str">
        <f>[2]Общая!R47</f>
        <v>IV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"ИВС"</v>
      </c>
      <c r="D59" s="6" t="str">
        <f>CONCATENATE([2]Общая!G48," ",[2]Общая!H48," ",[2]Общая!I48," 
", [2]Общая!K48," ",[2]Общая!L48)</f>
        <v xml:space="preserve">Поторжнов Максим Викторовчи 
Художник-иллюстратор на промышленных объектах </v>
      </c>
      <c r="E59" s="7" t="str">
        <f>[2]Общая!M48</f>
        <v>очередная</v>
      </c>
      <c r="F59" s="7" t="str">
        <f>[2]Общая!R48</f>
        <v>IV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"ИВС"</v>
      </c>
      <c r="D60" s="6" t="str">
        <f>CONCATENATE([2]Общая!G49," ",[2]Общая!H49," ",[2]Общая!I49," 
", [2]Общая!K49," ",[2]Общая!L49)</f>
        <v xml:space="preserve">Помазков Александр Владимирович 
Художник-иллюстратор на промышленных объектах </v>
      </c>
      <c r="E60" s="7" t="str">
        <f>[2]Общая!M49</f>
        <v>очередная</v>
      </c>
      <c r="F60" s="7" t="str">
        <f>[2]Общая!R49</f>
        <v>IV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"ИВС"</v>
      </c>
      <c r="D61" s="6" t="str">
        <f>CONCATENATE([2]Общая!G50," ",[2]Общая!H50," ",[2]Общая!I50," 
", [2]Общая!K50," ",[2]Общая!L50)</f>
        <v xml:space="preserve">Белов Илья Константинович 
Художник-иллюстратор на промышленных объектах </v>
      </c>
      <c r="E61" s="7" t="str">
        <f>[2]Общая!M50</f>
        <v>очередная</v>
      </c>
      <c r="F61" s="7" t="str">
        <f>[2]Общая!R50</f>
        <v>IV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"ГРУППА КОМПАНИЙ ПТИ"</v>
      </c>
      <c r="D62" s="6" t="str">
        <f>CONCATENATE([2]Общая!G51," ",[2]Общая!H51," ",[2]Общая!I51," 
", [2]Общая!K51," ",[2]Общая!L51)</f>
        <v xml:space="preserve">Лохмутов Евгений Васильевич 
Главный инженер </v>
      </c>
      <c r="E62" s="7" t="str">
        <f>[2]Общая!M51</f>
        <v>очередная</v>
      </c>
      <c r="F62" s="7" t="str">
        <f>[2]Общая!R51</f>
        <v>V до и выше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"ГРУППА КОМПАНИЙ ПТИ"</v>
      </c>
      <c r="D63" s="6" t="str">
        <f>CONCATENATE([2]Общая!G52," ",[2]Общая!H52," ",[2]Общая!I52," 
", [2]Общая!K52," ",[2]Общая!L52)</f>
        <v xml:space="preserve">Таранов Николай Александрович 
Начальник котельной </v>
      </c>
      <c r="E63" s="7" t="str">
        <f>[2]Общая!M52</f>
        <v>очередная</v>
      </c>
      <c r="F63" s="7" t="str">
        <f>[2]Общая!R52</f>
        <v>V до и выше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ПК "ТО7"</v>
      </c>
      <c r="D64" s="6" t="str">
        <f>CONCATENATE([2]Общая!G53," ",[2]Общая!H53," ",[2]Общая!I53," 
", [2]Общая!K53," ",[2]Общая!L53)</f>
        <v xml:space="preserve">Белов Дмитрий Сергеевич 
Директор по строительству </v>
      </c>
      <c r="E64" s="7" t="str">
        <f>[2]Общая!M53</f>
        <v>очередная</v>
      </c>
      <c r="F64" s="7" t="str">
        <f>[2]Общая!R53</f>
        <v>IV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"МОСТ"</v>
      </c>
      <c r="D65" s="6" t="str">
        <f>CONCATENATE([2]Общая!G54," ",[2]Общая!H54," ",[2]Общая!I54," 
", [2]Общая!K54," ",[2]Общая!L54)</f>
        <v xml:space="preserve">Стрепетов Михаил Васильевич 
Главный энергетик СМУ-2 </v>
      </c>
      <c r="E65" s="7" t="str">
        <f>[2]Общая!M54</f>
        <v>очередная</v>
      </c>
      <c r="F65" s="7" t="str">
        <f>[2]Общая!R54</f>
        <v>V до и выше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"МОСТ"</v>
      </c>
      <c r="D66" s="6" t="str">
        <f>CONCATENATE([2]Общая!G55," ",[2]Общая!H55," ",[2]Общая!I55," 
", [2]Общая!K55," ",[2]Общая!L55)</f>
        <v xml:space="preserve">Капуста Григорий Викторович 
Главный энергетик </v>
      </c>
      <c r="E66" s="7" t="str">
        <f>[2]Общая!M55</f>
        <v>очередная</v>
      </c>
      <c r="F66" s="7" t="str">
        <f>[2]Общая!R55</f>
        <v>V до и выше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"МОСТ"</v>
      </c>
      <c r="D67" s="6" t="str">
        <f>CONCATENATE([2]Общая!G56," ",[2]Общая!H56," ",[2]Общая!I56," 
", [2]Общая!K56," ",[2]Общая!L56)</f>
        <v xml:space="preserve">Никитин Алексей Владимирович 
Начальник электромонтажного участка </v>
      </c>
      <c r="E67" s="7" t="str">
        <f>[2]Общая!M56</f>
        <v>очередная</v>
      </c>
      <c r="F67" s="7" t="str">
        <f>[2]Общая!R56</f>
        <v>V до и выше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"МОСТ"</v>
      </c>
      <c r="D68" s="6" t="str">
        <f>CONCATENATE([2]Общая!G57," ",[2]Общая!H57," ",[2]Общая!I57," 
", [2]Общая!K57," ",[2]Общая!L57)</f>
        <v xml:space="preserve">Король Виталий Викторович 
Инженер-энергетик </v>
      </c>
      <c r="E68" s="7" t="str">
        <f>[2]Общая!M57</f>
        <v>очередная</v>
      </c>
      <c r="F68" s="7" t="str">
        <f>[2]Общая!R57</f>
        <v>V до и выше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МБУ "СЛУЖБА БЛАГОУСТРОЙСТВА"</v>
      </c>
      <c r="D69" s="6" t="str">
        <f>CONCATENATE([2]Общая!G58," ",[2]Общая!H58," ",[2]Общая!I58," 
", [2]Общая!K58," ",[2]Общая!L58)</f>
        <v xml:space="preserve">Молчанов Александр Сергеевич 
Начальник энергослужбы 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МП "ХИМКИЭЛЕКТРОТРАНС"</v>
      </c>
      <c r="D70" s="6" t="str">
        <f>CONCATENATE([2]Общая!G59," ",[2]Общая!H59," ",[2]Общая!I59," 
", [2]Общая!K59," ",[2]Общая!L59)</f>
        <v xml:space="preserve">Соловьянова Татьяна Олеговна 
Водитель троллейбуса-линейный 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вспомогательный персонал</v>
      </c>
      <c r="H70" s="15" t="str">
        <f>[2]Общая!S59</f>
        <v>ПТЭЭПЭЭ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МП "ХИМКИЭЛЕКТРОТРАНС"</v>
      </c>
      <c r="D71" s="6" t="str">
        <f>CONCATENATE([2]Общая!G60," ",[2]Общая!H60," ",[2]Общая!I60," 
", [2]Общая!K60," ",[2]Общая!L60)</f>
        <v xml:space="preserve">Бондарева Ирина Николаевна 
Водитель троллейбуса-линейный 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вспомогательный персонал</v>
      </c>
      <c r="H71" s="15" t="str">
        <f>[2]Общая!S60</f>
        <v>ПТЭЭПЭЭ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"ДОКА СОЛЮШН"</v>
      </c>
      <c r="D72" s="6" t="str">
        <f>CONCATENATE([2]Общая!G61," ",[2]Общая!H61," ",[2]Общая!I61," 
", [2]Общая!K61," ",[2]Общая!L61)</f>
        <v xml:space="preserve">Горшкова Марина Игоревна 
Генеральный директор </v>
      </c>
      <c r="E72" s="7" t="str">
        <f>[2]Общая!M61</f>
        <v>очередная</v>
      </c>
      <c r="F72" s="7" t="str">
        <f>[2]Общая!R61</f>
        <v>V до и выше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0.41666666666666702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"ДОКА СОЛЮШН"</v>
      </c>
      <c r="D73" s="6" t="str">
        <f>CONCATENATE([2]Общая!G62," ",[2]Общая!H62," ",[2]Общая!I62," 
", [2]Общая!K62," ",[2]Общая!L62)</f>
        <v xml:space="preserve">Холова Лола Оймохмадовна 
Заместитель генерального директора по операционной деятельности </v>
      </c>
      <c r="E73" s="7" t="str">
        <f>[2]Общая!M62</f>
        <v>очередная</v>
      </c>
      <c r="F73" s="7" t="str">
        <f>[2]Общая!R62</f>
        <v>IV до и выше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0.41666666666666702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"ДОКА СОЛЮШН"</v>
      </c>
      <c r="D74" s="6" t="str">
        <f>CONCATENATE([2]Общая!G63," ",[2]Общая!H63," ",[2]Общая!I63," 
", [2]Общая!K63," ",[2]Общая!L63)</f>
        <v xml:space="preserve">Железнова Елизавета Георгиевна 
Руководитель направления СКС </v>
      </c>
      <c r="E74" s="7" t="str">
        <f>[2]Общая!M63</f>
        <v>очередная</v>
      </c>
      <c r="F74" s="7" t="str">
        <f>[2]Общая!R63</f>
        <v>IV до и выше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0.41666666666666702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"МИШН ФУДС СТУПИНО"</v>
      </c>
      <c r="D75" s="6" t="str">
        <f>CONCATENATE([2]Общая!G64," ",[2]Общая!H64," ",[2]Общая!I64," 
", [2]Общая!K64," ",[2]Общая!L64)</f>
        <v xml:space="preserve">Коростелёв Владимир Николаевич 
Инженер-энергетик </v>
      </c>
      <c r="E75" s="7" t="str">
        <f>[2]Общая!M64</f>
        <v>очередная</v>
      </c>
      <c r="F75" s="7" t="str">
        <f>[2]Общая!R64</f>
        <v>V до и выше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0.41666666666666702</v>
      </c>
    </row>
    <row r="76" spans="2:9" s="3" customFormat="1" ht="80.099999999999994" customHeight="1" x14ac:dyDescent="0.25">
      <c r="B76" s="2">
        <v>62</v>
      </c>
      <c r="C76" s="5" t="str">
        <f>[2]Общая!E65</f>
        <v>ООО  "ВОСТОК ТЕХНОСЕРВИС"</v>
      </c>
      <c r="D76" s="6" t="str">
        <f>CONCATENATE([2]Общая!G65," ",[2]Общая!H65," ",[2]Общая!I65," 
", [2]Общая!K65," ",[2]Общая!L65)</f>
        <v xml:space="preserve">Смирнов Игорь Геннадьевич 
Главный инженер </v>
      </c>
      <c r="E76" s="7" t="str">
        <f>[2]Общая!M65</f>
        <v>очередная</v>
      </c>
      <c r="F76" s="7" t="str">
        <f>[2]Общая!R65</f>
        <v>IV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0.41666666666666702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"АГРО-ПРОК"</v>
      </c>
      <c r="D77" s="6" t="str">
        <f>CONCATENATE([2]Общая!G66," ",[2]Общая!H66," ",[2]Общая!I66," 
", [2]Общая!K66," ",[2]Общая!L66)</f>
        <v xml:space="preserve">Норов Эркин Медхакович 
электромонтёр по ремонту и обслуживанию электрооборудования </v>
      </c>
      <c r="E77" s="7" t="str">
        <f>[2]Общая!M66</f>
        <v>внеочередная</v>
      </c>
      <c r="F77" s="7" t="str">
        <f>[2]Общая!R66</f>
        <v>III до и выше 1000 В</v>
      </c>
      <c r="G77" s="7" t="str">
        <f>[2]Общая!N66</f>
        <v>оперативно-ремонтный персонал</v>
      </c>
      <c r="H77" s="15" t="str">
        <f>[2]Общая!S66</f>
        <v>ПТЭЭПЭЭ</v>
      </c>
      <c r="I77" s="8">
        <f>[2]Общая!V66</f>
        <v>0.41666666666666702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"ЭНЕРГОГАРАНТ МО"</v>
      </c>
      <c r="D78" s="6" t="str">
        <f>CONCATENATE([2]Общая!G67," ",[2]Общая!H67," ",[2]Общая!I67," 
", [2]Общая!K67," ",[2]Общая!L67)</f>
        <v xml:space="preserve">Костылев Александр Викторович 
Начальник производственного участка </v>
      </c>
      <c r="E78" s="7" t="str">
        <f>[2]Общая!M67</f>
        <v>очередная</v>
      </c>
      <c r="F78" s="7" t="str">
        <f>[2]Общая!R67</f>
        <v>V до и выше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"ЭНЕРГОГАРАНТ"</v>
      </c>
      <c r="D79" s="6" t="str">
        <f>CONCATENATE([2]Общая!G68," ",[2]Общая!H68," ",[2]Общая!I68," 
", [2]Общая!K68," ",[2]Общая!L68)</f>
        <v xml:space="preserve">Кузнецов Виктор Викторович 
Генеральный директор </v>
      </c>
      <c r="E79" s="7" t="str">
        <f>[2]Общая!M68</f>
        <v>очередная</v>
      </c>
      <c r="F79" s="7" t="str">
        <f>[2]Общая!R68</f>
        <v>V до и выше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"ЭНЕРГОГАРАНТ"</v>
      </c>
      <c r="D80" s="6" t="str">
        <f>CONCATENATE([2]Общая!G69," ",[2]Общая!H69," ",[2]Общая!I69," 
", [2]Общая!K69," ",[2]Общая!L69)</f>
        <v xml:space="preserve">Абрамкин Сергей Сергеевич 
Заместитель генерального директора </v>
      </c>
      <c r="E80" s="7" t="str">
        <f>[2]Общая!M69</f>
        <v>очередная</v>
      </c>
      <c r="F80" s="7" t="str">
        <f>[2]Общая!R69</f>
        <v>V до и выше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"ЭНЕРГОГАРАНТ"</v>
      </c>
      <c r="D81" s="6" t="str">
        <f>CONCATENATE([2]Общая!G70," ",[2]Общая!H70," ",[2]Общая!I70," 
", [2]Общая!K70," ",[2]Общая!L70)</f>
        <v xml:space="preserve">Васильчиков Максим Владимирович 
Начальник электротехнической лаборатории </v>
      </c>
      <c r="E81" s="7" t="str">
        <f>[2]Общая!M70</f>
        <v>внеочередная</v>
      </c>
      <c r="F81" s="7" t="str">
        <f>[2]Общая!R70</f>
        <v>V до и выше 1000 В</v>
      </c>
      <c r="G81" s="7" t="str">
        <f>[2]Общая!N70</f>
        <v>административно—технический персонал, с правом испытания оборудования повышенным напряжением</v>
      </c>
      <c r="H81" s="15" t="str">
        <f>[2]Общая!S70</f>
        <v>ПТЭЭСиС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"ТОРГОВЫЙ ДОМ АЭРО"</v>
      </c>
      <c r="D82" s="6" t="str">
        <f>CONCATENATE([2]Общая!G71," ",[2]Общая!H71," ",[2]Общая!I71," 
", [2]Общая!K71," ",[2]Общая!L71)</f>
        <v xml:space="preserve">Даев Алексей Владимирович 
Главный инженер </v>
      </c>
      <c r="E82" s="7" t="str">
        <f>[2]Общая!M71</f>
        <v>внеочередная</v>
      </c>
      <c r="F82" s="7" t="str">
        <f>[2]Общая!R71</f>
        <v>III до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"ПРАКСИС-ОВО"</v>
      </c>
      <c r="D83" s="6" t="str">
        <f>CONCATENATE([2]Общая!G72," ",[2]Общая!H72," ",[2]Общая!I72," 
", [2]Общая!K72," ",[2]Общая!L72)</f>
        <v xml:space="preserve">Давыдов Василий Борисович 
Ведущий системный администратор 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"СЕРГИЕВО-ПОСАДСКИЙ МПК"</v>
      </c>
      <c r="D84" s="6" t="str">
        <f>CONCATENATE([2]Общая!G73," ",[2]Общая!H73," ",[2]Общая!I73," 
", [2]Общая!K73," ",[2]Общая!L73)</f>
        <v xml:space="preserve">Колондаев Алексей Анатольевич 
Инженер-энергетик </v>
      </c>
      <c r="E84" s="7" t="str">
        <f>[2]Общая!M73</f>
        <v>внеочередная</v>
      </c>
      <c r="F84" s="7" t="str">
        <f>[2]Общая!R73</f>
        <v>V до и выше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ТК "ПОДМОСКОВЬЕ"</v>
      </c>
      <c r="D85" s="6" t="str">
        <f>CONCATENATE([2]Общая!G74," ",[2]Общая!H74," ",[2]Общая!I74," 
", [2]Общая!K74," ",[2]Общая!L74)</f>
        <v xml:space="preserve">Орлов Василий Леонидович 
Инженер-энергетик </v>
      </c>
      <c r="E85" s="7" t="str">
        <f>[2]Общая!M74</f>
        <v>очередная</v>
      </c>
      <c r="F85" s="7" t="str">
        <f>[2]Общая!R74</f>
        <v>V до и выше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МУП "ПОДОЛЬСКАЯ ТЕПЛОСЕТЬ"</v>
      </c>
      <c r="D86" s="6" t="str">
        <f>CONCATENATE([2]Общая!G75," ",[2]Общая!H75," ",[2]Общая!I75," 
", [2]Общая!K75," ",[2]Общая!L75)</f>
        <v xml:space="preserve">Иногамов Тимур Шухратович 
заместитель начальника участка </v>
      </c>
      <c r="E86" s="7" t="str">
        <f>[2]Общая!M75</f>
        <v>очередная</v>
      </c>
      <c r="F86" s="7" t="str">
        <f>[2]Общая!R75</f>
        <v>IV до и выше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"СК МСК"</v>
      </c>
      <c r="D87" s="6" t="str">
        <f>CONCATENATE([2]Общая!G76," ",[2]Общая!H76," ",[2]Общая!I76," 
", [2]Общая!K76," ",[2]Общая!L76)</f>
        <v xml:space="preserve">Гуло Данил Дмитриевич 
Главный механик </v>
      </c>
      <c r="E87" s="7" t="str">
        <f>[2]Общая!M76</f>
        <v>очередная</v>
      </c>
      <c r="F87" s="7" t="str">
        <f>[2]Общая!R76</f>
        <v>IV до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"СК МСК"</v>
      </c>
      <c r="D88" s="6" t="str">
        <f>CONCATENATE([2]Общая!G77," ",[2]Общая!H77," ",[2]Общая!I77," 
", [2]Общая!K77," ",[2]Общая!L77)</f>
        <v xml:space="preserve">Ромахин Роман Николаевич 
Начальник ПТО </v>
      </c>
      <c r="E88" s="7" t="str">
        <f>[2]Общая!M77</f>
        <v>очередная</v>
      </c>
      <c r="F88" s="7" t="str">
        <f>[2]Общая!R77</f>
        <v>IV до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"ДОШИРАК КОЯ"</v>
      </c>
      <c r="D89" s="6" t="str">
        <f>CONCATENATE([2]Общая!G78," ",[2]Общая!H78," ",[2]Общая!I78," 
", [2]Общая!K78," ",[2]Общая!L78)</f>
        <v xml:space="preserve">Ким Игорь Николаевич 
Главный инженер </v>
      </c>
      <c r="E89" s="7" t="str">
        <f>[2]Общая!M78</f>
        <v>очередная</v>
      </c>
      <c r="F89" s="7" t="str">
        <f>[2]Общая!R78</f>
        <v>V до и выше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"ДОШИРАК КОЯ"</v>
      </c>
      <c r="D90" s="6" t="str">
        <f>CONCATENATE([2]Общая!G79," ",[2]Общая!H79," ",[2]Общая!I79," 
", [2]Общая!K79," ",[2]Общая!L79)</f>
        <v xml:space="preserve">Дмитриев Александр Александрович 
Заместитель главного инженера </v>
      </c>
      <c r="E90" s="7" t="str">
        <f>[2]Общая!M79</f>
        <v>очередная</v>
      </c>
      <c r="F90" s="7" t="str">
        <f>[2]Общая!R79</f>
        <v>V до и выше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"ДОШИРАК КОЯ"</v>
      </c>
      <c r="D91" s="6" t="str">
        <f>CONCATENATE([2]Общая!G80," ",[2]Общая!H80," ",[2]Общая!I80," 
", [2]Общая!K80," ",[2]Общая!L80)</f>
        <v xml:space="preserve">Навин Александр Васильевич 
Главный механик </v>
      </c>
      <c r="E91" s="7" t="str">
        <f>[2]Общая!M80</f>
        <v>очередная</v>
      </c>
      <c r="F91" s="7" t="str">
        <f>[2]Общая!R80</f>
        <v>IV до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"ДОШИРАК КОЯ"</v>
      </c>
      <c r="D92" s="6" t="str">
        <f>CONCATENATE([2]Общая!G81," ",[2]Общая!H81," ",[2]Общая!I81," 
", [2]Общая!K81," ",[2]Общая!L81)</f>
        <v xml:space="preserve">Максимов Станислав Анатольевич 
Специалист по ТО </v>
      </c>
      <c r="E92" s="7" t="str">
        <f>[2]Общая!M81</f>
        <v>внеочередная</v>
      </c>
      <c r="F92" s="7" t="str">
        <f>[2]Общая!R81</f>
        <v>IV до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"ДОШИРАК КОЯ"</v>
      </c>
      <c r="D93" s="6" t="str">
        <f>CONCATENATE([2]Общая!G82," ",[2]Общая!H82," ",[2]Общая!I82," 
", [2]Общая!K82," ",[2]Общая!L82)</f>
        <v xml:space="preserve">Максимова Елена Алексеевна 
Менеджер </v>
      </c>
      <c r="E93" s="7" t="str">
        <f>[2]Общая!M82</f>
        <v>внеочередная</v>
      </c>
      <c r="F93" s="7" t="str">
        <f>[2]Общая!R82</f>
        <v>IV до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"РЕАЛИТЕК КОММЕРЧЕСКАЯ НЕДВИЖИМОСТЬ"</v>
      </c>
      <c r="D94" s="6" t="str">
        <f>CONCATENATE([2]Общая!G83," ",[2]Общая!H83," ",[2]Общая!I83," 
", [2]Общая!K83," ",[2]Общая!L83)</f>
        <v xml:space="preserve">Косарев Виктор Леонидович 
Специалист административно-хозяйственной деятельности </v>
      </c>
      <c r="E94" s="7" t="str">
        <f>[2]Общая!M83</f>
        <v>внеочередная</v>
      </c>
      <c r="F94" s="7" t="str">
        <f>[2]Общая!R83</f>
        <v>III до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"ЭЛЕКТРО СОУЛ СОЛЮШНС"</v>
      </c>
      <c r="D95" s="6" t="str">
        <f>CONCATENATE([2]Общая!G84," ",[2]Общая!H84," ",[2]Общая!I84," 
", [2]Общая!K84," ",[2]Общая!L84)</f>
        <v xml:space="preserve">Шангин Павел Сергеевич 
Генеральный директор </v>
      </c>
      <c r="E95" s="7" t="str">
        <f>[2]Общая!M84</f>
        <v>очередная</v>
      </c>
      <c r="F95" s="7" t="str">
        <f>[2]Общая!R84</f>
        <v>III до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"ЭЛЕКТРО СОУЛ СОЛЮШНС"</v>
      </c>
      <c r="D96" s="6" t="str">
        <f>CONCATENATE([2]Общая!G85," ",[2]Общая!H85," ",[2]Общая!I85," 
", [2]Общая!K85," ",[2]Общая!L85)</f>
        <v xml:space="preserve">Архипов Сергей Владимирович 
Инженер </v>
      </c>
      <c r="E96" s="7" t="str">
        <f>[2]Общая!M85</f>
        <v>очередная</v>
      </c>
      <c r="F96" s="7" t="str">
        <f>[2]Общая!R85</f>
        <v>III до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"САРОСИТИ"</v>
      </c>
      <c r="D97" s="6" t="str">
        <f>CONCATENATE([2]Общая!G86," ",[2]Общая!H86," ",[2]Общая!I86," 
", [2]Общая!K86," ",[2]Общая!L86)</f>
        <v xml:space="preserve">Лондаридзе Котэ Вепхвиевич 
Коммерческий директор </v>
      </c>
      <c r="E97" s="7" t="str">
        <f>[2]Общая!M86</f>
        <v>первичная</v>
      </c>
      <c r="F97" s="7" t="str">
        <f>[2]Общая!R86</f>
        <v>II до 1000 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72" customHeight="1" x14ac:dyDescent="0.25">
      <c r="B98" s="2">
        <v>84</v>
      </c>
      <c r="C98" s="5" t="str">
        <f>[2]Общая!E87</f>
        <v>ГБУЗ МО "КСП ИМ. Л.Ф. СМУРОВОЙ"</v>
      </c>
      <c r="D98" s="6" t="str">
        <f>CONCATENATE([2]Общая!G87," ",[2]Общая!H87," ",[2]Общая!I87," 
", [2]Общая!K87," ",[2]Общая!L87)</f>
        <v xml:space="preserve">Носик Павел  
Рабочий по комплексному обслуживанию и ремонту зданий 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ремонтный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58.5" customHeight="1" x14ac:dyDescent="0.25">
      <c r="B99" s="2">
        <v>85</v>
      </c>
      <c r="C99" s="5" t="str">
        <f>[2]Общая!E88</f>
        <v>ГБУЗ МО "КСП ИМ. Л.Ф. СМУРОВОЙ"</v>
      </c>
      <c r="D99" s="6" t="str">
        <f>CONCATENATE([2]Общая!G88," ",[2]Общая!H88," ",[2]Общая!I88," 
", [2]Общая!K88," ",[2]Общая!L88)</f>
        <v xml:space="preserve">Зуброва Елена Ивановна 
Начальник хозяйственного отдела </v>
      </c>
      <c r="E99" s="7" t="str">
        <f>[2]Общая!M88</f>
        <v>очередная</v>
      </c>
      <c r="F99" s="7" t="str">
        <f>[2]Общая!R88</f>
        <v>IV до 1000 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0.4375</v>
      </c>
    </row>
    <row r="100" spans="2:9" s="3" customFormat="1" ht="73.5" customHeight="1" x14ac:dyDescent="0.25">
      <c r="B100" s="2">
        <v>86</v>
      </c>
      <c r="C100" s="5" t="str">
        <f>[2]Общая!E89</f>
        <v>ГБУЗ МО "КСП ИМ. Л.Ф. СМУРОВОЙ"</v>
      </c>
      <c r="D100" s="6" t="str">
        <f>CONCATENATE([2]Общая!G89," ",[2]Общая!H89," ",[2]Общая!I89," 
", [2]Общая!K89," ",[2]Общая!L89)</f>
        <v xml:space="preserve">Сувориков Иван Валентинович 
Специалист ГО </v>
      </c>
      <c r="E100" s="7" t="str">
        <f>[2]Общая!M89</f>
        <v>очередная</v>
      </c>
      <c r="F100" s="7" t="str">
        <f>[2]Общая!R89</f>
        <v>IV до 1000 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ООО "ВЕТТ ТРАНС"</v>
      </c>
      <c r="D101" s="6" t="str">
        <f>CONCATENATE([2]Общая!G90," ",[2]Общая!H90," ",[2]Общая!I90," 
", [2]Общая!K90," ",[2]Общая!L90)</f>
        <v xml:space="preserve">Волкова Елена Анатольевна 
главный энергетик </v>
      </c>
      <c r="E101" s="7" t="str">
        <f>[2]Общая!M90</f>
        <v>внеочередная</v>
      </c>
      <c r="F101" s="7" t="str">
        <f>[2]Общая!R90</f>
        <v>IV до 1000 В</v>
      </c>
      <c r="G101" s="7" t="str">
        <f>[2]Общая!N90</f>
        <v>административно—технический персонал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ООО "БРП"</v>
      </c>
      <c r="D102" s="6" t="str">
        <f>CONCATENATE([2]Общая!G91," ",[2]Общая!H91," ",[2]Общая!I91," 
", [2]Общая!K91," ",[2]Общая!L91)</f>
        <v xml:space="preserve">Толстиков Сергей Владиславович 
Руководитель мельничного комплекса </v>
      </c>
      <c r="E102" s="7" t="str">
        <f>[2]Общая!M91</f>
        <v>очередная</v>
      </c>
      <c r="F102" s="7" t="str">
        <f>[2]Общая!R91</f>
        <v>III до и выше 1000 В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ООО "БРП"</v>
      </c>
      <c r="D103" s="6" t="str">
        <f>CONCATENATE([2]Общая!G92," ",[2]Общая!H92," ",[2]Общая!I92," 
", [2]Общая!K92," ",[2]Общая!L92)</f>
        <v xml:space="preserve">Тарасов Александр Валерьевич 
Главный механик </v>
      </c>
      <c r="E103" s="7" t="str">
        <f>[2]Общая!M92</f>
        <v>первичная</v>
      </c>
      <c r="F103" s="7" t="str">
        <f>[2]Общая!R92</f>
        <v>II до и выше 1000 В</v>
      </c>
      <c r="G103" s="7" t="str">
        <f>[2]Общая!N92</f>
        <v>административно—технический персонал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ООО "БРП"</v>
      </c>
      <c r="D104" s="6" t="str">
        <f>CONCATENATE([2]Общая!G93," ",[2]Общая!H93," ",[2]Общая!I93," 
", [2]Общая!K93," ",[2]Общая!L93)</f>
        <v xml:space="preserve">Мельников Михаил Анатольевич 
Главный технолог </v>
      </c>
      <c r="E104" s="7" t="str">
        <f>[2]Общая!M93</f>
        <v>очередная</v>
      </c>
      <c r="F104" s="7" t="str">
        <f>[2]Общая!R93</f>
        <v>III до и выше 1000 В</v>
      </c>
      <c r="G104" s="7" t="str">
        <f>[2]Общая!N93</f>
        <v>административно—технический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МКУ "ЦЕНТР ГРАЖДАНСКОЙ ЗАЩИТЫ ОДИНЦОВСКОГО ГОРОДСКОГО ОКРУГА"</v>
      </c>
      <c r="D105" s="6" t="str">
        <f>CONCATENATE([2]Общая!G94," ",[2]Общая!H94," ",[2]Общая!I94," 
", [2]Общая!K94," ",[2]Общая!L94)</f>
        <v xml:space="preserve">Зубков Александр Александрович 
Заместитель начальника АСФ по АСР </v>
      </c>
      <c r="E105" s="7" t="str">
        <f>[2]Общая!M94</f>
        <v>очередная</v>
      </c>
      <c r="F105" s="7" t="str">
        <f>[2]Общая!R94</f>
        <v>III до 1000 В</v>
      </c>
      <c r="G105" s="7" t="str">
        <f>[2]Общая!N94</f>
        <v>административно—технический персонал</v>
      </c>
      <c r="H105" s="15" t="str">
        <f>[2]Общая!S94</f>
        <v>ПТЭЭПЭЭ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МКУ "ЦЕНТР ГРАЖДАНСКОЙ ЗАЩИТЫ ОДИНЦОВСКОГО ГОРОДСКОГО ОКРУГА"</v>
      </c>
      <c r="D106" s="6" t="str">
        <f>CONCATENATE([2]Общая!G95," ",[2]Общая!H95," ",[2]Общая!I95," 
", [2]Общая!K95," ",[2]Общая!L95)</f>
        <v xml:space="preserve">Цвилович Алексей Анатольевич 
Спасатель старший дежурной смены </v>
      </c>
      <c r="E106" s="7" t="str">
        <f>[2]Общая!M95</f>
        <v>очередная</v>
      </c>
      <c r="F106" s="7" t="str">
        <f>[2]Общая!R95</f>
        <v>III до 1000 В</v>
      </c>
      <c r="G106" s="7" t="str">
        <f>[2]Общая!N95</f>
        <v>административно—технический персонал</v>
      </c>
      <c r="H106" s="15" t="str">
        <f>[2]Общая!S95</f>
        <v>ПТЭЭПЭЭ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МКУ "ЦЕНТР ГРАЖДАНСКОЙ ЗАЩИТЫ ОДИНЦОВСКОГО ГОРОДСКОГО ОКРУГА"</v>
      </c>
      <c r="D107" s="6" t="str">
        <f>CONCATENATE([2]Общая!G96," ",[2]Общая!H96," ",[2]Общая!I96," 
", [2]Общая!K96," ",[2]Общая!L96)</f>
        <v xml:space="preserve">Мандрик Алексей Григорьевич 
Спасатель старший дежурной смены </v>
      </c>
      <c r="E107" s="7" t="str">
        <f>[2]Общая!M96</f>
        <v>очередная</v>
      </c>
      <c r="F107" s="7" t="str">
        <f>[2]Общая!R96</f>
        <v>III до 1000 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МКУ "ЦЕНТР ГРАЖДАНСКОЙ ЗАЩИТЫ ОДИНЦОВСКОГО ГОРОДСКОГО ОКРУГА"</v>
      </c>
      <c r="D108" s="6" t="str">
        <f>CONCATENATE([2]Общая!G97," ",[2]Общая!H97," ",[2]Общая!I97," 
", [2]Общая!K97," ",[2]Общая!L97)</f>
        <v xml:space="preserve">Воробьев Николай Сергеевич 
Спасатель старший дежурной смены </v>
      </c>
      <c r="E108" s="7" t="str">
        <f>[2]Общая!M97</f>
        <v>очередная</v>
      </c>
      <c r="F108" s="7" t="str">
        <f>[2]Общая!R97</f>
        <v>III до 1000 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АО "НАТЭК ИНВЕСТ-ЭНЕРГО"</v>
      </c>
      <c r="D109" s="6" t="str">
        <f>CONCATENATE([2]Общая!G98," ",[2]Общая!H98," ",[2]Общая!I98," 
", [2]Общая!K98," ",[2]Общая!L98)</f>
        <v xml:space="preserve">Яшков Дмитрий Михайлович 
инженер </v>
      </c>
      <c r="E109" s="7" t="str">
        <f>[2]Общая!M98</f>
        <v>очередная</v>
      </c>
      <c r="F109" s="7" t="str">
        <f>[2]Общая!R98</f>
        <v>IV до и выше 1000 В</v>
      </c>
      <c r="G109" s="7" t="str">
        <f>[2]Общая!N98</f>
        <v>оперативно-ремонтный персонал</v>
      </c>
      <c r="H109" s="15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"НПФ ПРОМРЕССУРС"</v>
      </c>
      <c r="D110" s="6" t="str">
        <f>CONCATENATE([2]Общая!G99," ",[2]Общая!H99," ",[2]Общая!I99," 
", [2]Общая!K99," ",[2]Общая!L99)</f>
        <v xml:space="preserve">Степин Владимир Николаевич 
Инженер-механик </v>
      </c>
      <c r="E110" s="7" t="str">
        <f>[2]Общая!M99</f>
        <v>первичная</v>
      </c>
      <c r="F110" s="7" t="str">
        <f>[2]Общая!R99</f>
        <v>II до 1000 В</v>
      </c>
      <c r="G110" s="7" t="str">
        <f>[2]Общая!N99</f>
        <v>административно—технический персонал</v>
      </c>
      <c r="H110" s="15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АО "КРОСС СКАЙ ТЕХНОЛОДЖИС"</v>
      </c>
      <c r="D111" s="6" t="str">
        <f>CONCATENATE([2]Общая!G100," ",[2]Общая!H100," ",[2]Общая!I100," 
", [2]Общая!K100," ",[2]Общая!L100)</f>
        <v xml:space="preserve">Щербаков Дмитрий Андреевич 
Заместитель генерального директора по операционной деятельности </v>
      </c>
      <c r="E111" s="7" t="str">
        <f>[2]Общая!M100</f>
        <v>первичная</v>
      </c>
      <c r="F111" s="7" t="str">
        <f>[2]Общая!R100</f>
        <v>II до 1000 В</v>
      </c>
      <c r="G111" s="7" t="str">
        <f>[2]Общая!N100</f>
        <v>административно—технический персонал</v>
      </c>
      <c r="H111" s="15" t="str">
        <f>[2]Общая!S100</f>
        <v>ПТЭЭПЭЭ</v>
      </c>
      <c r="I111" s="8">
        <f>[2]Общая!V100</f>
        <v>0.45833333333333298</v>
      </c>
    </row>
    <row r="112" spans="2:9" s="3" customFormat="1" ht="87" customHeight="1" x14ac:dyDescent="0.25">
      <c r="B112" s="2">
        <v>98</v>
      </c>
      <c r="C112" s="5" t="str">
        <f>[2]Общая!E101</f>
        <v>ООО "РУКАРТОН-Д"</v>
      </c>
      <c r="D112" s="6" t="str">
        <f>CONCATENATE([2]Общая!G101," ",[2]Общая!H101," ",[2]Общая!I101," 
", [2]Общая!K101," ",[2]Общая!L101)</f>
        <v xml:space="preserve">Ёрибеков Исломжон Шамсиддинович 
Начальник производства </v>
      </c>
      <c r="E112" s="7" t="str">
        <f>[2]Общая!M101</f>
        <v>очередная</v>
      </c>
      <c r="F112" s="7" t="str">
        <f>[2]Общая!R101</f>
        <v>III до 1000 В</v>
      </c>
      <c r="G112" s="7" t="str">
        <f>[2]Общая!N101</f>
        <v>административно—технический персонал</v>
      </c>
      <c r="H112" s="15" t="str">
        <f>[2]Общая!S101</f>
        <v>ПТЭЭПЭЭ</v>
      </c>
      <c r="I112" s="8">
        <f>[2]Общая!V101</f>
        <v>0.45833333333333298</v>
      </c>
    </row>
    <row r="113" spans="2:9" s="3" customFormat="1" ht="87" customHeight="1" x14ac:dyDescent="0.25">
      <c r="B113" s="2">
        <v>99</v>
      </c>
      <c r="C113" s="5" t="str">
        <f>[2]Общая!E102</f>
        <v>ИП РОГОВА ЛЮДМИЛА ИВАНОВНА</v>
      </c>
      <c r="D113" s="6" t="str">
        <f>CONCATENATE([2]Общая!G102," ",[2]Общая!H102," ",[2]Общая!I102," 
", [2]Общая!K102," ",[2]Общая!L102)</f>
        <v xml:space="preserve">Чесноков Сергей Владимирович 
Исполнительный директор </v>
      </c>
      <c r="E113" s="7" t="str">
        <f>[2]Общая!M102</f>
        <v>внеочередная</v>
      </c>
      <c r="F113" s="7" t="str">
        <f>[2]Общая!R102</f>
        <v>III до 1000 В</v>
      </c>
      <c r="G113" s="7" t="str">
        <f>[2]Общая!N102</f>
        <v>административно—технический персонал</v>
      </c>
      <c r="H113" s="15" t="str">
        <f>[2]Общая!S102</f>
        <v>ПТЭЭПЭЭ</v>
      </c>
      <c r="I113" s="8">
        <f>[2]Общая!V102</f>
        <v>0.45833333333333298</v>
      </c>
    </row>
    <row r="114" spans="2:9" s="3" customFormat="1" ht="87" customHeight="1" x14ac:dyDescent="0.25">
      <c r="B114" s="2">
        <v>100</v>
      </c>
      <c r="C114" s="5" t="str">
        <f>[2]Общая!E103</f>
        <v>ИП РОГОВА ЛЮДМИЛА ИВАНОВНА</v>
      </c>
      <c r="D114" s="6" t="str">
        <f>CONCATENATE([2]Общая!G103," ",[2]Общая!H103," ",[2]Общая!I103," 
", [2]Общая!K103," ",[2]Общая!L103)</f>
        <v xml:space="preserve">Титов Юрий Александрович 
Техник-электрик-наладчик электронного оборудования </v>
      </c>
      <c r="E114" s="7" t="str">
        <f>[2]Общая!M103</f>
        <v>внеочередная</v>
      </c>
      <c r="F114" s="7" t="str">
        <f>[2]Общая!R103</f>
        <v>III до 1000 В</v>
      </c>
      <c r="G114" s="7" t="str">
        <f>[2]Общая!N103</f>
        <v>ремонтный персонал</v>
      </c>
      <c r="H114" s="15" t="str">
        <f>[2]Общая!S103</f>
        <v>ПТЭЭПЭЭ</v>
      </c>
      <c r="I114" s="8">
        <f>[2]Общая!V103</f>
        <v>0.45833333333333298</v>
      </c>
    </row>
    <row r="115" spans="2:9" s="3" customFormat="1" ht="87" customHeight="1" x14ac:dyDescent="0.25">
      <c r="B115" s="2">
        <v>101</v>
      </c>
      <c r="C115" s="5" t="str">
        <f>[2]Общая!E104</f>
        <v>ООО "СПЕЦЭНЕРГОСТРОЙ"</v>
      </c>
      <c r="D115" s="6" t="str">
        <f>CONCATENATE([2]Общая!G104," ",[2]Общая!H104," ",[2]Общая!I104," 
", [2]Общая!K104," ",[2]Общая!L104)</f>
        <v xml:space="preserve">Волков Владимир Иванович 
Руководитель строительства </v>
      </c>
      <c r="E115" s="7" t="str">
        <f>[2]Общая!M104</f>
        <v>очередная</v>
      </c>
      <c r="F115" s="7" t="str">
        <f>[2]Общая!R104</f>
        <v>V до и выше 1000 В</v>
      </c>
      <c r="G115" s="7" t="str">
        <f>[2]Общая!N104</f>
        <v>административно—технический персонал</v>
      </c>
      <c r="H115" s="15" t="str">
        <f>[2]Общая!S104</f>
        <v>ПТЭЭПЭЭ</v>
      </c>
      <c r="I115" s="8">
        <f>[2]Общая!V104</f>
        <v>0.45833333333333298</v>
      </c>
    </row>
    <row r="116" spans="2:9" s="3" customFormat="1" ht="87" customHeight="1" x14ac:dyDescent="0.25">
      <c r="B116" s="2">
        <v>102</v>
      </c>
      <c r="C116" s="5" t="str">
        <f>[2]Общая!E105</f>
        <v>ООО "ДФС"</v>
      </c>
      <c r="D116" s="6" t="str">
        <f>CONCATENATE([2]Общая!G105," ",[2]Общая!H105," ",[2]Общая!I105," 
", [2]Общая!K105," ",[2]Общая!L105)</f>
        <v xml:space="preserve">Фомин Вадим Юрьевич 
Начальник отдела </v>
      </c>
      <c r="E116" s="7" t="str">
        <f>[2]Общая!M105</f>
        <v>очередная</v>
      </c>
      <c r="F116" s="7" t="str">
        <f>[2]Общая!R105</f>
        <v>III до 1000 В</v>
      </c>
      <c r="G116" s="7" t="str">
        <f>[2]Общая!N105</f>
        <v>административно—технический персонал</v>
      </c>
      <c r="H116" s="15" t="str">
        <f>[2]Общая!S105</f>
        <v>ПТЭЭПЭЭ</v>
      </c>
      <c r="I116" s="8">
        <f>[2]Общая!V105</f>
        <v>0.45833333333333298</v>
      </c>
    </row>
    <row r="117" spans="2:9" s="3" customFormat="1" ht="106.5" customHeight="1" x14ac:dyDescent="0.25">
      <c r="B117" s="2">
        <v>103</v>
      </c>
      <c r="C117" s="5" t="str">
        <f>[2]Общая!E106</f>
        <v>ООО "ДФС"</v>
      </c>
      <c r="D117" s="6" t="str">
        <f>CONCATENATE([2]Общая!G106," ",[2]Общая!H106," ",[2]Общая!I106," 
", [2]Общая!K106," ",[2]Общая!L106)</f>
        <v xml:space="preserve">Кувшинов Егор Андреевич 
Начальник отдела </v>
      </c>
      <c r="E117" s="7" t="str">
        <f>[2]Общая!M106</f>
        <v>очередная</v>
      </c>
      <c r="F117" s="7" t="str">
        <f>[2]Общая!R106</f>
        <v>III до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0.45833333333333298</v>
      </c>
    </row>
    <row r="118" spans="2:9" s="3" customFormat="1" ht="106.5" customHeight="1" x14ac:dyDescent="0.25">
      <c r="B118" s="2">
        <v>104</v>
      </c>
      <c r="C118" s="5" t="str">
        <f>[2]Общая!E107</f>
        <v>ООО "ДФС"</v>
      </c>
      <c r="D118" s="6" t="str">
        <f>CONCATENATE([2]Общая!G107," ",[2]Общая!H107," ",[2]Общая!I107," 
", [2]Общая!K107," ",[2]Общая!L107)</f>
        <v xml:space="preserve">Евлоев Алихан Алиевич 
Инженер </v>
      </c>
      <c r="E118" s="7" t="str">
        <f>[2]Общая!M107</f>
        <v>первичная</v>
      </c>
      <c r="F118" s="7" t="str">
        <f>[2]Общая!R107</f>
        <v>II до 1000 В</v>
      </c>
      <c r="G118" s="7" t="str">
        <f>[2]Общая!N107</f>
        <v>оперативно-ремонтный персонал</v>
      </c>
      <c r="H118" s="15" t="str">
        <f>[2]Общая!S107</f>
        <v>ПТЭЭПЭЭ</v>
      </c>
      <c r="I118" s="8">
        <f>[2]Общая!V107</f>
        <v>0.45833333333333298</v>
      </c>
    </row>
    <row r="119" spans="2:9" s="3" customFormat="1" ht="126" customHeight="1" x14ac:dyDescent="0.25">
      <c r="B119" s="2">
        <v>105</v>
      </c>
      <c r="C119" s="5" t="str">
        <f>[2]Общая!E108</f>
        <v>ООО "ДФС"</v>
      </c>
      <c r="D119" s="6" t="str">
        <f>CONCATENATE([2]Общая!G108," ",[2]Общая!H108," ",[2]Общая!I108," 
", [2]Общая!K108," ",[2]Общая!L108)</f>
        <v xml:space="preserve">Аглиуллов Никита Евгеньевич 
Инженер </v>
      </c>
      <c r="E119" s="7" t="str">
        <f>[2]Общая!M108</f>
        <v>очередная</v>
      </c>
      <c r="F119" s="7" t="str">
        <f>[2]Общая!R108</f>
        <v>III до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0.45833333333333298</v>
      </c>
    </row>
    <row r="120" spans="2:9" s="3" customFormat="1" ht="102" customHeight="1" x14ac:dyDescent="0.25">
      <c r="B120" s="2">
        <v>106</v>
      </c>
      <c r="C120" s="5" t="str">
        <f>[2]Общая!E109</f>
        <v>ООО "ДФС"</v>
      </c>
      <c r="D120" s="6" t="str">
        <f>CONCATENATE([2]Общая!G109," ",[2]Общая!H109," ",[2]Общая!I109," 
", [2]Общая!K109," ",[2]Общая!L109)</f>
        <v xml:space="preserve">Шацкая Виктория Валерьевна 
Инженер по охране труда </v>
      </c>
      <c r="E120" s="7" t="str">
        <f>[2]Общая!M109</f>
        <v>первичная</v>
      </c>
      <c r="F120" s="7" t="str">
        <f>[2]Общая!R109</f>
        <v>II до 1000 В</v>
      </c>
      <c r="G120" s="7" t="str">
        <f>[2]Общая!N109</f>
        <v>административно—технический персонал</v>
      </c>
      <c r="H120" s="15" t="str">
        <f>[2]Общая!S109</f>
        <v>ПТЭЭПЭЭ</v>
      </c>
      <c r="I120" s="8">
        <f>[2]Общая!V109</f>
        <v>0.45833333333333298</v>
      </c>
    </row>
    <row r="121" spans="2:9" s="3" customFormat="1" ht="81" customHeight="1" x14ac:dyDescent="0.25">
      <c r="B121" s="2">
        <v>107</v>
      </c>
      <c r="C121" s="5" t="str">
        <f>[2]Общая!E110</f>
        <v>ООО "ФОРТУМ"</v>
      </c>
      <c r="D121" s="6" t="str">
        <f>CONCATENATE([2]Общая!G110," ",[2]Общая!H110," ",[2]Общая!I110," 
", [2]Общая!K110," ",[2]Общая!L110)</f>
        <v xml:space="preserve">Евдокимов Анатолий Николаевич 
Электромонтер </v>
      </c>
      <c r="E121" s="7" t="str">
        <f>[2]Общая!M110</f>
        <v>очередная</v>
      </c>
      <c r="F121" s="7" t="str">
        <f>[2]Общая!R110</f>
        <v>III до 1000 В</v>
      </c>
      <c r="G121" s="7" t="str">
        <f>[2]Общая!N110</f>
        <v>оперативно-ремонтный персонал</v>
      </c>
      <c r="H121" s="15" t="str">
        <f>[2]Общая!S110</f>
        <v>ПТЭЭПЭЭ</v>
      </c>
      <c r="I121" s="8">
        <f>[2]Общая!V110</f>
        <v>0.45833333333333298</v>
      </c>
    </row>
    <row r="122" spans="2:9" s="3" customFormat="1" ht="73.5" customHeight="1" x14ac:dyDescent="0.25">
      <c r="B122" s="2">
        <v>108</v>
      </c>
      <c r="C122" s="5" t="str">
        <f>[2]Общая!E111</f>
        <v>ИП КАЗЬМИН РОМАН ВЯЧЕСЛАВОВИЧ</v>
      </c>
      <c r="D122" s="6" t="str">
        <f>CONCATENATE([2]Общая!G111," ",[2]Общая!H111," ",[2]Общая!I111," 
", [2]Общая!K111," ",[2]Общая!L111)</f>
        <v xml:space="preserve">Андреев Николай Иванович 
Электромонтажник 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оперативно-ремонтный персонал</v>
      </c>
      <c r="H122" s="15" t="str">
        <f>[2]Общая!S111</f>
        <v>ПТЭЭПЭЭ</v>
      </c>
      <c r="I122" s="8">
        <f>[2]Общая!V111</f>
        <v>0.45833333333333298</v>
      </c>
    </row>
    <row r="123" spans="2:9" s="3" customFormat="1" ht="81" customHeight="1" x14ac:dyDescent="0.25">
      <c r="B123" s="2">
        <v>109</v>
      </c>
      <c r="C123" s="5" t="str">
        <f>[2]Общая!E112</f>
        <v>ООО "СТРОИТЕЛЬНЫЕ ИННОВАЦИИ"</v>
      </c>
      <c r="D123" s="6" t="str">
        <f>CONCATENATE([2]Общая!G112," ",[2]Общая!H112," ",[2]Общая!I112," 
", [2]Общая!K112," ",[2]Общая!L112)</f>
        <v xml:space="preserve">Кириллов Денис Викторович 
Главный энергетик </v>
      </c>
      <c r="E123" s="7" t="str">
        <f>[2]Общая!M112</f>
        <v>очередная</v>
      </c>
      <c r="F123" s="7" t="str">
        <f>[2]Общая!R112</f>
        <v>V до и выше 1000 В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ООО "ТС"</v>
      </c>
      <c r="D124" s="6" t="str">
        <f>CONCATENATE([2]Общая!G113," ",[2]Общая!H113," ",[2]Общая!I113," 
", [2]Общая!K113," ",[2]Общая!L113)</f>
        <v xml:space="preserve">Чубенко Константин Владимирович 
Главный инженер </v>
      </c>
      <c r="E124" s="7" t="str">
        <f>[2]Общая!M113</f>
        <v>очередная</v>
      </c>
      <c r="F124" s="7" t="str">
        <f>[2]Общая!R113</f>
        <v>V до и выше 1000 В</v>
      </c>
      <c r="G124" s="7" t="str">
        <f>[2]Общая!N113</f>
        <v>административно—технический персонал, с правом испытания оборудования повышенным напряжением</v>
      </c>
      <c r="H124" s="15" t="str">
        <f>[2]Общая!S113</f>
        <v>ПТЭЭСиС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ООО «СП НАРА-ЛИФТ»</v>
      </c>
      <c r="D125" s="6" t="str">
        <f>CONCATENATE([2]Общая!G114," ",[2]Общая!H114," ",[2]Общая!I114," 
", [2]Общая!K114," ",[2]Общая!L114)</f>
        <v xml:space="preserve">Гущин Дмитрий Борисович 
Производитель работ </v>
      </c>
      <c r="E125" s="7" t="str">
        <f>[2]Общая!M114</f>
        <v>очередная</v>
      </c>
      <c r="F125" s="7" t="str">
        <f>[2]Общая!R114</f>
        <v>IV до 1000 В</v>
      </c>
      <c r="G125" s="7" t="str">
        <f>[2]Общая!N114</f>
        <v>административно—технический персонал</v>
      </c>
      <c r="H125" s="15" t="str">
        <f>[2]Общая!S114</f>
        <v>ПТЭЭПЭЭ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ООО «СП НАРА-ЛИФТ»</v>
      </c>
      <c r="D126" s="6" t="str">
        <f>CONCATENATE([2]Общая!G115," ",[2]Общая!H115," ",[2]Общая!I115," 
", [2]Общая!K115," ",[2]Общая!L115)</f>
        <v xml:space="preserve">Юмакулов Муса Зайнуллаевич 
Производитель работ </v>
      </c>
      <c r="E126" s="7" t="str">
        <f>[2]Общая!M115</f>
        <v>очередная</v>
      </c>
      <c r="F126" s="7" t="str">
        <f>[2]Общая!R115</f>
        <v>IV до 1000 В</v>
      </c>
      <c r="G126" s="7" t="str">
        <f>[2]Общая!N115</f>
        <v>административно—технический персонал</v>
      </c>
      <c r="H126" s="15" t="str">
        <f>[2]Общая!S115</f>
        <v>ПТЭЭПЭЭ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ООО «СП НАРА-ЛИФТ»</v>
      </c>
      <c r="D127" s="6" t="str">
        <f>CONCATENATE([2]Общая!G116," ",[2]Общая!H116," ",[2]Общая!I116," 
", [2]Общая!K116," ",[2]Общая!L116)</f>
        <v xml:space="preserve">Кузяков Кирилл Романович 
электромеханик по лифтам </v>
      </c>
      <c r="E127" s="7" t="str">
        <f>[2]Общая!M116</f>
        <v>первичная</v>
      </c>
      <c r="F127" s="7" t="str">
        <f>[2]Общая!R116</f>
        <v>II до 1000 В</v>
      </c>
      <c r="G127" s="7" t="str">
        <f>[2]Общая!N116</f>
        <v>оперативно-ремонтный персонал</v>
      </c>
      <c r="H127" s="15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"ТС"</v>
      </c>
      <c r="D128" s="6" t="str">
        <f>CONCATENATE([2]Общая!G117," ",[2]Общая!H117," ",[2]Общая!I117," 
", [2]Общая!K117," ",[2]Общая!L117)</f>
        <v xml:space="preserve">Панюкова Анна Александровна 
Ведущий специалист ПТО </v>
      </c>
      <c r="E128" s="7" t="str">
        <f>[2]Общая!M117</f>
        <v>очередная</v>
      </c>
      <c r="F128" s="7" t="str">
        <f>[2]Общая!R117</f>
        <v>IV до и выше 1000 В</v>
      </c>
      <c r="G128" s="7" t="str">
        <f>[2]Общая!N117</f>
        <v>административно—технический персонал</v>
      </c>
      <c r="H128" s="15" t="str">
        <f>[2]Общая!S117</f>
        <v>ПТЭЭПЭЭ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"СТРОЙСЕРВИСТЕХНОЛОГИИ"</v>
      </c>
      <c r="D129" s="6" t="str">
        <f>CONCATENATE([2]Общая!G118," ",[2]Общая!H118," ",[2]Общая!I118," 
", [2]Общая!K118," ",[2]Общая!L118)</f>
        <v xml:space="preserve">Салюков Олег Михайлович 
Главный инженер </v>
      </c>
      <c r="E129" s="7" t="str">
        <f>[2]Общая!M118</f>
        <v>очередная</v>
      </c>
      <c r="F129" s="7" t="str">
        <f>[2]Общая!R118</f>
        <v>V до и выше 1000 В</v>
      </c>
      <c r="G129" s="7" t="str">
        <f>[2]Общая!N118</f>
        <v>административно—технический персонал</v>
      </c>
      <c r="H129" s="15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"СТРОЙСЕРВИСТЕХНОЛОГИИ"</v>
      </c>
      <c r="D130" s="6" t="str">
        <f>CONCATENATE([2]Общая!G119," ",[2]Общая!H119," ",[2]Общая!I119," 
", [2]Общая!K119," ",[2]Общая!L119)</f>
        <v xml:space="preserve">Лазоренко Вячеслав Федорович 
Инженер-наладчик </v>
      </c>
      <c r="E130" s="7" t="str">
        <f>[2]Общая!M119</f>
        <v>очередная</v>
      </c>
      <c r="F130" s="7" t="str">
        <f>[2]Общая!R119</f>
        <v>V до и выше 1000 В</v>
      </c>
      <c r="G130" s="7" t="str">
        <f>[2]Общая!N119</f>
        <v>административно—технический персонал</v>
      </c>
      <c r="H130" s="15" t="str">
        <f>[2]Общая!S119</f>
        <v>ПТЭЭПЭЭ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"СТРОЙСЕРВИСТЕХНОЛОГИИ"</v>
      </c>
      <c r="D131" s="6" t="str">
        <f>CONCATENATE([2]Общая!G120," ",[2]Общая!H120," ",[2]Общая!I120," 
", [2]Общая!K120," ",[2]Общая!L120)</f>
        <v xml:space="preserve">Эсербеков Рустам Канмурзаевич 
Инженер-наладчик </v>
      </c>
      <c r="E131" s="7" t="str">
        <f>[2]Общая!M120</f>
        <v>очередная</v>
      </c>
      <c r="F131" s="7" t="str">
        <f>[2]Общая!R120</f>
        <v>V до и выше 1000 В</v>
      </c>
      <c r="G131" s="7" t="str">
        <f>[2]Общая!N120</f>
        <v>административно—технический персонал</v>
      </c>
      <c r="H131" s="15" t="str">
        <f>[2]Общая!S120</f>
        <v>ПТЭЭПЭЭ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"СТРОЙСЕРВИСТЕХНОЛОГИИ"</v>
      </c>
      <c r="D132" s="6" t="str">
        <f>CONCATENATE([2]Общая!G121," ",[2]Общая!H121," ",[2]Общая!I121," 
", [2]Общая!K121," ",[2]Общая!L121)</f>
        <v xml:space="preserve">Тюриков Александр Валентинович 
Руководитель службы </v>
      </c>
      <c r="E132" s="7" t="str">
        <f>[2]Общая!M121</f>
        <v>очередная</v>
      </c>
      <c r="F132" s="7" t="str">
        <f>[2]Общая!R121</f>
        <v>V до и выше 1000 В</v>
      </c>
      <c r="G132" s="7" t="str">
        <f>[2]Общая!N121</f>
        <v>административно—технический персонал</v>
      </c>
      <c r="H132" s="15" t="str">
        <f>[2]Общая!S121</f>
        <v>ПТЭЭПЭЭ</v>
      </c>
      <c r="I132" s="8">
        <f>[2]Общая!V121</f>
        <v>0.47916666666666702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"КОРОНА-ФУД"</v>
      </c>
      <c r="D133" s="6" t="str">
        <f>CONCATENATE([2]Общая!G122," ",[2]Общая!H122," ",[2]Общая!I122," 
", [2]Общая!K122," ",[2]Общая!L122)</f>
        <v xml:space="preserve">Никольский Юрий Владимирович 
Главный инженер </v>
      </c>
      <c r="E133" s="7" t="str">
        <f>[2]Общая!M122</f>
        <v>очередная</v>
      </c>
      <c r="F133" s="7" t="str">
        <f>[2]Общая!R122</f>
        <v>IV до 1000 В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0.47916666666666702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"АУРА-КВАДРАТ"</v>
      </c>
      <c r="D134" s="6" t="str">
        <f>CONCATENATE([2]Общая!G123," ",[2]Общая!H123," ",[2]Общая!I123," 
", [2]Общая!K123," ",[2]Общая!L123)</f>
        <v xml:space="preserve">Скурихин Сергей Сергеевич 
Кладовщик </v>
      </c>
      <c r="E134" s="7" t="str">
        <f>[2]Общая!M123</f>
        <v>очередная</v>
      </c>
      <c r="F134" s="7" t="str">
        <f>[2]Общая!R123</f>
        <v>III до 1000 В</v>
      </c>
      <c r="G134" s="7" t="str">
        <f>[2]Общая!N123</f>
        <v>оперативно-ремонтный персонал</v>
      </c>
      <c r="H134" s="15" t="str">
        <f>[2]Общая!S123</f>
        <v>ПТЭЭПЭЭ</v>
      </c>
      <c r="I134" s="8">
        <f>[2]Общая!V123</f>
        <v>0.47916666666666702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"ЛИТОТА ЛАБС"</v>
      </c>
      <c r="D135" s="6" t="str">
        <f>CONCATENATE([2]Общая!G124," ",[2]Общая!H124," ",[2]Общая!I124," 
", [2]Общая!K124," ",[2]Общая!L124)</f>
        <v xml:space="preserve">Муравьев Алексей Анатольевич 
Специалист в области инфраструктурного программного обеспечения </v>
      </c>
      <c r="E135" s="7" t="str">
        <f>[2]Общая!M124</f>
        <v>очередная</v>
      </c>
      <c r="F135" s="7" t="str">
        <f>[2]Общая!R124</f>
        <v>III до 1000 В</v>
      </c>
      <c r="G135" s="7" t="str">
        <f>[2]Общая!N124</f>
        <v>административно—технический персонал</v>
      </c>
      <c r="H135" s="15" t="str">
        <f>[2]Общая!S124</f>
        <v>ПТЭЭПЭЭ</v>
      </c>
      <c r="I135" s="8">
        <f>[2]Общая!V124</f>
        <v>0.47916666666666702</v>
      </c>
    </row>
    <row r="136" spans="2:9" s="3" customFormat="1" ht="80.099999999999994" customHeight="1" x14ac:dyDescent="0.25">
      <c r="B136" s="2">
        <v>122</v>
      </c>
      <c r="C136" s="5" t="str">
        <f>[2]Общая!E125</f>
        <v>ИП ЛИСОВИК АЛЕКСАНДР СЕРГЕЕВИЧ</v>
      </c>
      <c r="D136" s="6" t="str">
        <f>CONCATENATE([2]Общая!G125," ",[2]Общая!H125," ",[2]Общая!I125," 
", [2]Общая!K125," ",[2]Общая!L125)</f>
        <v xml:space="preserve">Лисовик Максим Эдуардович 
Техник </v>
      </c>
      <c r="E136" s="7" t="str">
        <f>[2]Общая!M125</f>
        <v>очередная</v>
      </c>
      <c r="F136" s="7" t="str">
        <f>[2]Общая!R125</f>
        <v>III до 1000 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0.47916666666666702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"ЭЛЕКТРОСВЯЗЬСТРОЙ"</v>
      </c>
      <c r="D137" s="6" t="str">
        <f>CONCATENATE([2]Общая!G126," ",[2]Общая!H126," ",[2]Общая!I126," 
", [2]Общая!K126," ",[2]Общая!L126)</f>
        <v xml:space="preserve">Короткий Михаил Владимирович 
Генеральный директор </v>
      </c>
      <c r="E137" s="7" t="str">
        <f>[2]Общая!M126</f>
        <v>очередная</v>
      </c>
      <c r="F137" s="7" t="str">
        <f>[2]Общая!R126</f>
        <v>III до 1000 В</v>
      </c>
      <c r="G137" s="7" t="str">
        <f>[2]Общая!N126</f>
        <v>административно—технический персонал</v>
      </c>
      <c r="H137" s="15" t="str">
        <f>[2]Общая!S126</f>
        <v>ПТЭЭПЭЭ</v>
      </c>
      <c r="I137" s="8">
        <f>[2]Общая!V126</f>
        <v>0.47916666666666702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"ЭЛЕКТРОСВЯЗЬСТРОЙ"</v>
      </c>
      <c r="D138" s="6" t="str">
        <f>CONCATENATE([2]Общая!G127," ",[2]Общая!H127," ",[2]Общая!I127," 
", [2]Общая!K127," ",[2]Общая!L127)</f>
        <v xml:space="preserve">Рудновский Алексей Владимирович 
Начальник участка по эксплуатации сети </v>
      </c>
      <c r="E138" s="7" t="str">
        <f>[2]Общая!M127</f>
        <v>очередная</v>
      </c>
      <c r="F138" s="7" t="str">
        <f>[2]Общая!R127</f>
        <v>IV до 1000 В</v>
      </c>
      <c r="G138" s="7" t="str">
        <f>[2]Общая!N127</f>
        <v>административно—технический персонал</v>
      </c>
      <c r="H138" s="15" t="str">
        <f>[2]Общая!S127</f>
        <v>ПТЭЭПЭЭ</v>
      </c>
      <c r="I138" s="8">
        <f>[2]Общая!V127</f>
        <v>0.47916666666666702</v>
      </c>
    </row>
    <row r="139" spans="2:9" s="3" customFormat="1" ht="93.95" customHeight="1" x14ac:dyDescent="0.25">
      <c r="B139" s="2">
        <v>125</v>
      </c>
      <c r="C139" s="5" t="str">
        <f>[2]Общая!E128</f>
        <v>ООО "ЭЛЕКТРОСВЯЗЬСТРОЙ"</v>
      </c>
      <c r="D139" s="6" t="str">
        <f>CONCATENATE([2]Общая!G128," ",[2]Общая!H128," ",[2]Общая!I128," 
", [2]Общая!K128," ",[2]Общая!L128)</f>
        <v xml:space="preserve">Зубайдуллин Ильдар Ильгизович 
Начальник участка строительства </v>
      </c>
      <c r="E139" s="7" t="str">
        <f>[2]Общая!M128</f>
        <v>очередная</v>
      </c>
      <c r="F139" s="7" t="str">
        <f>[2]Общая!R128</f>
        <v>III до 1000 В</v>
      </c>
      <c r="G139" s="7" t="str">
        <f>[2]Общая!N128</f>
        <v>административно—технический персонал</v>
      </c>
      <c r="H139" s="15" t="str">
        <f>[2]Общая!S128</f>
        <v>ПТЭЭПЭЭ</v>
      </c>
      <c r="I139" s="8">
        <f>[2]Общая!V128</f>
        <v>0.47916666666666702</v>
      </c>
    </row>
    <row r="140" spans="2:9" s="3" customFormat="1" ht="102" customHeight="1" x14ac:dyDescent="0.25">
      <c r="B140" s="2">
        <v>126</v>
      </c>
      <c r="C140" s="5" t="str">
        <f>[2]Общая!E129</f>
        <v>ООО "ЭЛЕКТРОСВЯЗЬСТРОЙ"</v>
      </c>
      <c r="D140" s="6" t="str">
        <f>CONCATENATE([2]Общая!G129," ",[2]Общая!H129," ",[2]Общая!I129," 
", [2]Общая!K129," ",[2]Общая!L129)</f>
        <v xml:space="preserve">Самошкин Владимир Владимирович 
Технический директор </v>
      </c>
      <c r="E140" s="7" t="str">
        <f>[2]Общая!M129</f>
        <v>очередная</v>
      </c>
      <c r="F140" s="7" t="str">
        <f>[2]Общая!R129</f>
        <v>IV до 1000 В</v>
      </c>
      <c r="G140" s="7" t="str">
        <f>[2]Общая!N129</f>
        <v>административно—технический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"ДЭ СЕРВИС"</v>
      </c>
      <c r="D141" s="6" t="str">
        <f>CONCATENATE([2]Общая!G130," ",[2]Общая!H130," ",[2]Общая!I130," 
", [2]Общая!K130," ",[2]Общая!L130)</f>
        <v xml:space="preserve">Азаренков Григорий Николаевич 
Старший инженер /Отдел технического сервиса/ </v>
      </c>
      <c r="E141" s="7" t="str">
        <f>[2]Общая!M130</f>
        <v>очередная</v>
      </c>
      <c r="F141" s="7" t="str">
        <f>[2]Общая!R130</f>
        <v>IV до 1000 В</v>
      </c>
      <c r="G141" s="7" t="str">
        <f>[2]Общая!N130</f>
        <v>административно—технический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"ДЭ СЕРВИС"</v>
      </c>
      <c r="D142" s="6" t="str">
        <f>CONCATENATE([2]Общая!G131," ",[2]Общая!H131," ",[2]Общая!I131," 
", [2]Общая!K131," ",[2]Общая!L131)</f>
        <v xml:space="preserve">Ковалев Олег Евгеньевич 
Старший инженер /Отдел технического сервиса/ </v>
      </c>
      <c r="E142" s="7" t="str">
        <f>[2]Общая!M131</f>
        <v>очередная</v>
      </c>
      <c r="F142" s="7" t="str">
        <f>[2]Общая!R131</f>
        <v>IV до 1000 В</v>
      </c>
      <c r="G142" s="7" t="str">
        <f>[2]Общая!N131</f>
        <v>административно—технический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"ДЭ СЕРВИС"</v>
      </c>
      <c r="D143" s="6" t="str">
        <f>CONCATENATE([2]Общая!G132," ",[2]Общая!H132," ",[2]Общая!I132," 
", [2]Общая!K132," ",[2]Общая!L132)</f>
        <v xml:space="preserve">Патрик Антон Григорьевич 
Инженер /Отдел технического сервиса/ </v>
      </c>
      <c r="E143" s="7" t="str">
        <f>[2]Общая!M132</f>
        <v>очередная</v>
      </c>
      <c r="F143" s="7" t="str">
        <f>[2]Общая!R132</f>
        <v>IV до 1000 В</v>
      </c>
      <c r="G143" s="7" t="str">
        <f>[2]Общая!N132</f>
        <v>административно—технический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"ДЭ СЕРВИС"</v>
      </c>
      <c r="D144" s="6" t="str">
        <f>CONCATENATE([2]Общая!G133," ",[2]Общая!H133," ",[2]Общая!I133," 
", [2]Общая!K133," ",[2]Общая!L133)</f>
        <v xml:space="preserve">Пронякин Дмитрий Валериевич 
Инженер /Отдел технического сервиса/ </v>
      </c>
      <c r="E144" s="7" t="str">
        <f>[2]Общая!M133</f>
        <v>очередная</v>
      </c>
      <c r="F144" s="7" t="str">
        <f>[2]Общая!R133</f>
        <v>IV до 1000 В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"ПДК "ЮЖНЫЙ"</v>
      </c>
      <c r="D145" s="6" t="str">
        <f>CONCATENATE([2]Общая!G134," ",[2]Общая!H134," ",[2]Общая!I134," 
", [2]Общая!K134," ",[2]Общая!L134)</f>
        <v xml:space="preserve">Антонов Александр Валентинович 
Главный инженер </v>
      </c>
      <c r="E145" s="7" t="str">
        <f>[2]Общая!M134</f>
        <v>очередная</v>
      </c>
      <c r="F145" s="7" t="str">
        <f>[2]Общая!R134</f>
        <v>III до 1000 В</v>
      </c>
      <c r="G145" s="7" t="str">
        <f>[2]Общая!N134</f>
        <v>административно—технический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"ПДК "ЮЖНЫЙ"</v>
      </c>
      <c r="D146" s="6" t="str">
        <f>CONCATENATE([2]Общая!G135," ",[2]Общая!H135," ",[2]Общая!I135," 
", [2]Общая!K135," ",[2]Общая!L135)</f>
        <v xml:space="preserve">Голубков Дмитрий Владимировна 
механик </v>
      </c>
      <c r="E146" s="7" t="str">
        <f>[2]Общая!M135</f>
        <v>очередная</v>
      </c>
      <c r="F146" s="7" t="str">
        <f>[2]Общая!R135</f>
        <v>III до 1000 В</v>
      </c>
      <c r="G146" s="7" t="str">
        <f>[2]Общая!N135</f>
        <v>ремонтный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"ПДК "ЮЖНЫЙ"</v>
      </c>
      <c r="D147" s="6" t="str">
        <f>CONCATENATE([2]Общая!G136," ",[2]Общая!H136," ",[2]Общая!I136," 
", [2]Общая!K136," ",[2]Общая!L136)</f>
        <v xml:space="preserve">Шубин Сергей Сергеевич 
Рабочий по комплексному обслуживанию и ремонту зданий /Отдел строительства, эксплуатации, обслуживания зданий и помещений </v>
      </c>
      <c r="E147" s="7" t="str">
        <f>[2]Общая!M136</f>
        <v>первичная</v>
      </c>
      <c r="F147" s="7" t="str">
        <f>[2]Общая!R136</f>
        <v>II до 1000 В</v>
      </c>
      <c r="G147" s="7" t="str">
        <f>[2]Общая!N136</f>
        <v>ремонтный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"МЕГА 1"</v>
      </c>
      <c r="D148" s="6" t="str">
        <f>CONCATENATE([2]Общая!G137," ",[2]Общая!H137," ",[2]Общая!I137," 
", [2]Общая!K137," ",[2]Общая!L137)</f>
        <v xml:space="preserve">Жилин Константин Сергеевич 
Главный инженер комплекса </v>
      </c>
      <c r="E148" s="7" t="str">
        <f>[2]Общая!M137</f>
        <v>внеочередная</v>
      </c>
      <c r="F148" s="7" t="str">
        <f>[2]Общая!R137</f>
        <v>V до и выше 1000 В</v>
      </c>
      <c r="G148" s="7" t="str">
        <f>[2]Общая!N137</f>
        <v>административно—технический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"МЕГА БЕЛАЯ ДАЧА"</v>
      </c>
      <c r="D149" s="6" t="str">
        <f>CONCATENATE([2]Общая!G138," ",[2]Общая!H138," ",[2]Общая!I138," 
", [2]Общая!K138," ",[2]Общая!L138)</f>
        <v xml:space="preserve">Жилин Константин Сергеевич 
Главный инженер </v>
      </c>
      <c r="E149" s="7" t="str">
        <f>[2]Общая!M138</f>
        <v>внеочередная</v>
      </c>
      <c r="F149" s="7" t="str">
        <f>[2]Общая!R138</f>
        <v>V до и выше 1000 В</v>
      </c>
      <c r="G149" s="7" t="str">
        <f>[2]Общая!N138</f>
        <v>административно—технический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"АТОНФАРМ"</v>
      </c>
      <c r="D150" s="6" t="str">
        <f>CONCATENATE([2]Общая!G139," ",[2]Общая!H139," ",[2]Общая!I139," 
", [2]Общая!K139," ",[2]Общая!L139)</f>
        <v xml:space="preserve">Хорчева Елена Викторовна 
Заведующая складом организации оптовой торговли лекарственными средствами </v>
      </c>
      <c r="E150" s="7" t="str">
        <f>[2]Общая!M139</f>
        <v>очередная</v>
      </c>
      <c r="F150" s="7" t="str">
        <f>[2]Общая!R139</f>
        <v>IV до 1000 В</v>
      </c>
      <c r="G150" s="7" t="str">
        <f>[2]Общая!N139</f>
        <v>административно—технический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"СПЕЦКОНС"</v>
      </c>
      <c r="D151" s="6" t="str">
        <f>CONCATENATE([2]Общая!G140," ",[2]Общая!H140," ",[2]Общая!I140," 
", [2]Общая!K140," ",[2]Общая!L140)</f>
        <v xml:space="preserve">Бойков Николай Александрович 
Технический директор </v>
      </c>
      <c r="E151" s="7" t="str">
        <f>[2]Общая!M140</f>
        <v>очередная</v>
      </c>
      <c r="F151" s="7" t="str">
        <f>[2]Общая!R140</f>
        <v>V до и выше 1000 В</v>
      </c>
      <c r="G151" s="7" t="str">
        <f>[2]Общая!N140</f>
        <v>административно—технический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"ЭЛКОМ-ЭЛЕКТРО"</v>
      </c>
      <c r="D152" s="6" t="str">
        <f>CONCATENATE([2]Общая!G141," ",[2]Общая!H141," ",[2]Общая!I141," 
", [2]Общая!K141," ",[2]Общая!L141)</f>
        <v xml:space="preserve">Рудакова Анжела Сергеевна 
Специалист по охране труда </v>
      </c>
      <c r="E152" s="7" t="str">
        <f>[2]Общая!M141</f>
        <v>первичная</v>
      </c>
      <c r="F152" s="7" t="str">
        <f>[2]Общая!R141</f>
        <v>II до 1000 В</v>
      </c>
      <c r="G152" s="7" t="str">
        <f>[2]Общая!N141</f>
        <v>административно—технический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91.5" customHeight="1" x14ac:dyDescent="0.25">
      <c r="B153" s="2">
        <v>139</v>
      </c>
      <c r="C153" s="5" t="str">
        <f>[2]Общая!E142</f>
        <v>ЗАО "ТРАНСВАЛ"</v>
      </c>
      <c r="D153" s="6" t="str">
        <f>CONCATENATE([2]Общая!G142," ",[2]Общая!H142," ",[2]Общая!I142," 
", [2]Общая!K142," ",[2]Общая!L142)</f>
        <v xml:space="preserve">Рудакова Анжела Сергеевна 
Специалист по охране труда </v>
      </c>
      <c r="E153" s="7" t="str">
        <f>[2]Общая!M142</f>
        <v>первичная</v>
      </c>
      <c r="F153" s="7" t="str">
        <f>[2]Общая!R142</f>
        <v>II до 1000 В</v>
      </c>
      <c r="G153" s="7" t="str">
        <f>[2]Общая!N142</f>
        <v>административно—технический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91.5" customHeight="1" x14ac:dyDescent="0.25">
      <c r="B154" s="2">
        <v>140</v>
      </c>
      <c r="C154" s="5" t="str">
        <f>[2]Общая!E143</f>
        <v>ООО "ЭЛКОМ-ЭЛЕКТРОЩИТ"</v>
      </c>
      <c r="D154" s="6" t="str">
        <f>CONCATENATE([2]Общая!G143," ",[2]Общая!H143," ",[2]Общая!I143," 
", [2]Общая!K143," ",[2]Общая!L143)</f>
        <v xml:space="preserve">Рудакова Анжела Сергеевна 
Специалист по охране труда 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административно—технический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"АРСТРОЙ-Т"</v>
      </c>
      <c r="D155" s="6" t="str">
        <f>CONCATENATE([2]Общая!G144," ",[2]Общая!H144," ",[2]Общая!I144," 
", [2]Общая!K144," ",[2]Общая!L144)</f>
        <v xml:space="preserve">Батаков Алексей Николаевич 
Генеральный директор </v>
      </c>
      <c r="E155" s="7" t="str">
        <f>[2]Общая!M144</f>
        <v>внеочередная</v>
      </c>
      <c r="F155" s="7" t="str">
        <f>[2]Общая!R144</f>
        <v>IV до и выше 1000 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0.54166666666666696</v>
      </c>
    </row>
    <row r="156" spans="2:9" s="3" customFormat="1" ht="80.099999999999994" customHeight="1" x14ac:dyDescent="0.25">
      <c r="B156" s="1"/>
      <c r="C156" s="1"/>
      <c r="D156" s="1"/>
      <c r="E156" s="1"/>
      <c r="F156" s="1"/>
      <c r="G156" s="1"/>
      <c r="H156" s="1"/>
      <c r="I156" s="1"/>
    </row>
    <row r="157" spans="2:9" s="3" customFormat="1" ht="80.099999999999994" customHeight="1" x14ac:dyDescent="0.25">
      <c r="B157" s="1"/>
      <c r="C157" s="1"/>
      <c r="D157" s="11" t="s">
        <v>20</v>
      </c>
      <c r="E157" s="10"/>
      <c r="F157" s="10"/>
      <c r="G157" s="10"/>
      <c r="H157" s="1"/>
      <c r="I157" s="1"/>
    </row>
    <row r="158" spans="2:9" s="3" customFormat="1" ht="80.099999999999994" customHeight="1" x14ac:dyDescent="0.25">
      <c r="B158" s="1"/>
      <c r="C158" s="1"/>
      <c r="D158" s="1"/>
      <c r="E158" s="1"/>
      <c r="F158" s="1"/>
      <c r="G158" s="1"/>
      <c r="H158" s="1"/>
      <c r="I158" s="1"/>
    </row>
    <row r="159" spans="2:9" s="3" customFormat="1" ht="80.099999999999994" customHeight="1" x14ac:dyDescent="0.25">
      <c r="B159" s="1"/>
      <c r="C159" s="1"/>
      <c r="D159" s="1"/>
      <c r="E159" s="1"/>
      <c r="F159" s="1"/>
      <c r="G159" s="1"/>
      <c r="H159" s="1"/>
      <c r="I159" s="1"/>
    </row>
    <row r="160" spans="2:9" s="3" customFormat="1" ht="114" customHeight="1" x14ac:dyDescent="0.25">
      <c r="B160" s="1"/>
      <c r="C160" s="1"/>
      <c r="D160" s="1"/>
      <c r="E160" s="1"/>
      <c r="F160" s="1"/>
      <c r="G160" s="1"/>
      <c r="H160" s="1"/>
      <c r="I160" s="1"/>
    </row>
    <row r="161" spans="2:9" s="3" customFormat="1" ht="114" customHeight="1" x14ac:dyDescent="0.25">
      <c r="B161" s="1"/>
      <c r="C161" s="1"/>
      <c r="D161" s="1"/>
      <c r="E161" s="1"/>
      <c r="F161" s="1"/>
      <c r="G161" s="1"/>
      <c r="H161" s="1"/>
      <c r="I161" s="1"/>
    </row>
    <row r="162" spans="2:9" s="3" customFormat="1" ht="82.5" customHeight="1" x14ac:dyDescent="0.25">
      <c r="B162" s="1"/>
      <c r="C162" s="1"/>
      <c r="D162" s="1"/>
      <c r="E162" s="1"/>
      <c r="F162" s="1"/>
      <c r="G162" s="1"/>
      <c r="H162" s="1"/>
      <c r="I162" s="1"/>
    </row>
    <row r="163" spans="2:9" s="3" customFormat="1" ht="80.099999999999994" customHeight="1" x14ac:dyDescent="0.25">
      <c r="B163" s="1"/>
      <c r="C163" s="1"/>
      <c r="D163" s="1"/>
      <c r="E163" s="1"/>
      <c r="F163" s="1"/>
      <c r="G163" s="1"/>
      <c r="H163" s="1"/>
      <c r="I163" s="1"/>
    </row>
    <row r="164" spans="2:9" s="3" customFormat="1" ht="80.099999999999994" customHeight="1" x14ac:dyDescent="0.25">
      <c r="B164" s="1"/>
      <c r="C164" s="1"/>
      <c r="D164" s="1"/>
      <c r="E164" s="1"/>
      <c r="F164" s="1"/>
      <c r="G164" s="1"/>
      <c r="H164" s="1"/>
      <c r="I164" s="1"/>
    </row>
    <row r="165" spans="2:9" s="3" customFormat="1" ht="80.099999999999994" customHeight="1" x14ac:dyDescent="0.25">
      <c r="B165" s="1"/>
      <c r="C165" s="1"/>
      <c r="D165" s="1"/>
      <c r="E165" s="1"/>
      <c r="F165" s="1"/>
      <c r="G165" s="1"/>
      <c r="H165" s="1"/>
      <c r="I165" s="1"/>
    </row>
    <row r="166" spans="2:9" s="3" customFormat="1" ht="80.099999999999994" customHeight="1" x14ac:dyDescent="0.25">
      <c r="B166" s="1"/>
      <c r="C166" s="1"/>
      <c r="D166" s="1"/>
      <c r="E166" s="1"/>
      <c r="F166" s="1"/>
      <c r="G166" s="1"/>
      <c r="H166" s="1"/>
      <c r="I166" s="1"/>
    </row>
    <row r="167" spans="2:9" s="3" customFormat="1" ht="80.099999999999994" customHeight="1" x14ac:dyDescent="0.25">
      <c r="B167" s="1"/>
      <c r="C167" s="1"/>
      <c r="D167" s="1"/>
      <c r="E167" s="1"/>
      <c r="F167" s="1"/>
      <c r="G167" s="1"/>
      <c r="H167" s="1"/>
      <c r="I167" s="1"/>
    </row>
    <row r="168" spans="2:9" s="3" customFormat="1" ht="80.099999999999994" customHeight="1" x14ac:dyDescent="0.25">
      <c r="B168" s="1"/>
      <c r="C168" s="1"/>
      <c r="D168" s="1"/>
      <c r="E168" s="1"/>
      <c r="F168" s="1"/>
      <c r="G168" s="1"/>
      <c r="H168" s="1"/>
      <c r="I168" s="1"/>
    </row>
    <row r="169" spans="2:9" s="3" customFormat="1" ht="80.099999999999994" customHeight="1" x14ac:dyDescent="0.25">
      <c r="B169" s="1"/>
      <c r="C169" s="1"/>
      <c r="D169" s="1"/>
      <c r="E169" s="1"/>
      <c r="F169" s="1"/>
      <c r="G169" s="1"/>
      <c r="H169" s="1"/>
      <c r="I169" s="1"/>
    </row>
    <row r="170" spans="2:9" s="3" customFormat="1" ht="80.099999999999994" customHeight="1" x14ac:dyDescent="0.25">
      <c r="B170" s="1"/>
      <c r="C170" s="1"/>
      <c r="D170" s="1"/>
      <c r="E170" s="1"/>
      <c r="F170" s="1"/>
      <c r="G170" s="1"/>
      <c r="H170" s="1"/>
      <c r="I170" s="1"/>
    </row>
    <row r="171" spans="2:9" s="3" customFormat="1" ht="80.099999999999994" customHeight="1" x14ac:dyDescent="0.25">
      <c r="B171" s="1"/>
      <c r="C171" s="1"/>
      <c r="D171" s="1"/>
      <c r="E171" s="1"/>
      <c r="F171" s="1"/>
      <c r="G171" s="1"/>
      <c r="H171" s="1"/>
      <c r="I171" s="1"/>
    </row>
    <row r="172" spans="2:9" s="3" customFormat="1" ht="80.099999999999994" customHeight="1" x14ac:dyDescent="0.25">
      <c r="B172" s="1"/>
      <c r="C172" s="1"/>
      <c r="D172" s="1"/>
      <c r="E172" s="1"/>
      <c r="F172" s="1"/>
      <c r="G172" s="1"/>
      <c r="H172" s="1"/>
      <c r="I172" s="1"/>
    </row>
    <row r="173" spans="2:9" s="3" customFormat="1" ht="80.099999999999994" customHeight="1" x14ac:dyDescent="0.25">
      <c r="B173" s="1"/>
      <c r="C173" s="1"/>
      <c r="D173" s="1"/>
      <c r="E173" s="1"/>
      <c r="F173" s="1"/>
      <c r="G173" s="1"/>
      <c r="H173" s="1"/>
      <c r="I173" s="1"/>
    </row>
    <row r="174" spans="2:9" s="3" customFormat="1" ht="80.099999999999994" customHeight="1" x14ac:dyDescent="0.25">
      <c r="B174" s="1"/>
      <c r="C174" s="1"/>
      <c r="D174" s="1"/>
      <c r="E174" s="1"/>
      <c r="F174" s="1"/>
      <c r="G174" s="1"/>
      <c r="H174" s="1"/>
      <c r="I174" s="1"/>
    </row>
    <row r="175" spans="2:9" s="3" customFormat="1" ht="80.099999999999994" customHeight="1" x14ac:dyDescent="0.25">
      <c r="B175" s="1"/>
      <c r="C175" s="1"/>
      <c r="D175" s="1"/>
      <c r="E175" s="1"/>
      <c r="F175" s="1"/>
      <c r="G175" s="1"/>
      <c r="H175" s="1"/>
      <c r="I175" s="1"/>
    </row>
    <row r="176" spans="2:9" s="3" customFormat="1" ht="85.5" customHeight="1" x14ac:dyDescent="0.25">
      <c r="B176" s="1"/>
      <c r="C176" s="1"/>
      <c r="D176" s="1"/>
      <c r="E176" s="1"/>
      <c r="F176" s="1"/>
      <c r="G176" s="1"/>
      <c r="H176" s="1"/>
      <c r="I176" s="1"/>
    </row>
    <row r="177" spans="1:9" s="3" customFormat="1" ht="80.099999999999994" customHeight="1" x14ac:dyDescent="0.25">
      <c r="B177" s="1"/>
      <c r="C177" s="1"/>
      <c r="D177" s="1"/>
      <c r="E177" s="1"/>
      <c r="F177" s="1"/>
      <c r="G177" s="1"/>
      <c r="H177" s="1"/>
      <c r="I177" s="1"/>
    </row>
    <row r="178" spans="1:9" s="3" customFormat="1" ht="80.099999999999994" customHeight="1" x14ac:dyDescent="0.25">
      <c r="B178" s="1"/>
      <c r="C178" s="1"/>
      <c r="D178" s="1"/>
      <c r="E178" s="1"/>
      <c r="F178" s="1"/>
      <c r="G178" s="1"/>
      <c r="H178" s="1"/>
      <c r="I178" s="1"/>
    </row>
    <row r="179" spans="1:9" s="3" customFormat="1" ht="109.5" customHeight="1" x14ac:dyDescent="0.25">
      <c r="B179" s="1"/>
      <c r="C179" s="1"/>
      <c r="D179" s="1"/>
      <c r="E179" s="1"/>
      <c r="F179" s="1"/>
      <c r="G179" s="1"/>
      <c r="H179" s="1"/>
      <c r="I179" s="1"/>
    </row>
    <row r="180" spans="1:9" s="3" customFormat="1" ht="80.099999999999994" customHeight="1" x14ac:dyDescent="0.25">
      <c r="B180" s="1"/>
      <c r="C180" s="1"/>
      <c r="D180" s="1"/>
      <c r="E180" s="1"/>
      <c r="F180" s="1"/>
      <c r="G180" s="1"/>
      <c r="H180" s="1"/>
      <c r="I180" s="1"/>
    </row>
    <row r="181" spans="1:9" s="3" customFormat="1" ht="80.099999999999994" customHeight="1" x14ac:dyDescent="0.25">
      <c r="B181" s="1"/>
      <c r="C181" s="1"/>
      <c r="D181" s="1"/>
      <c r="E181" s="1"/>
      <c r="F181" s="1"/>
      <c r="G181" s="1"/>
      <c r="H181" s="1"/>
      <c r="I181" s="1"/>
    </row>
    <row r="182" spans="1:9" s="3" customFormat="1" ht="84" customHeight="1" x14ac:dyDescent="0.25">
      <c r="B182" s="1"/>
      <c r="C182" s="1"/>
      <c r="D182" s="1"/>
      <c r="E182" s="1"/>
      <c r="F182" s="1"/>
      <c r="G182" s="1"/>
      <c r="H182" s="1"/>
      <c r="I182" s="1"/>
    </row>
    <row r="183" spans="1:9" s="3" customFormat="1" ht="84" customHeight="1" x14ac:dyDescent="0.25">
      <c r="B183" s="1"/>
      <c r="C183" s="1"/>
      <c r="D183" s="1"/>
      <c r="E183" s="1"/>
      <c r="F183" s="1"/>
      <c r="G183" s="1"/>
      <c r="H183" s="1"/>
      <c r="I183" s="1"/>
    </row>
    <row r="184" spans="1:9" s="3" customFormat="1" ht="108" customHeight="1" x14ac:dyDescent="0.25">
      <c r="B184" s="1"/>
      <c r="C184" s="1"/>
      <c r="D184" s="1"/>
      <c r="E184" s="1"/>
      <c r="F184" s="1"/>
      <c r="G184" s="1"/>
      <c r="H184" s="1"/>
      <c r="I184" s="1"/>
    </row>
    <row r="185" spans="1:9" s="3" customFormat="1" ht="80.099999999999994" customHeight="1" x14ac:dyDescent="0.25">
      <c r="B185" s="1"/>
      <c r="C185" s="1"/>
      <c r="D185" s="1"/>
      <c r="E185" s="1"/>
      <c r="F185" s="1"/>
      <c r="G185" s="1"/>
      <c r="H185" s="1"/>
      <c r="I185" s="1"/>
    </row>
    <row r="186" spans="1:9" s="9" customFormat="1" ht="80.099999999999994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</row>
    <row r="187" spans="1:9" s="3" customFormat="1" ht="100.5" customHeight="1" x14ac:dyDescent="0.25">
      <c r="B187" s="1"/>
      <c r="C187" s="1"/>
      <c r="D187" s="1"/>
      <c r="E187" s="1"/>
      <c r="F187" s="1"/>
      <c r="G187" s="1"/>
      <c r="H187" s="1"/>
      <c r="I187" s="1"/>
    </row>
    <row r="188" spans="1:9" s="3" customFormat="1" ht="100.5" customHeight="1" x14ac:dyDescent="0.25">
      <c r="B188" s="1"/>
      <c r="C188" s="1"/>
      <c r="D188" s="1"/>
      <c r="E188" s="1"/>
      <c r="F188" s="1"/>
      <c r="G188" s="1"/>
      <c r="H188" s="1"/>
      <c r="I188" s="1"/>
    </row>
    <row r="189" spans="1:9" s="3" customFormat="1" ht="100.5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1:9" s="3" customFormat="1" ht="100.5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1:9" s="3" customFormat="1" ht="100.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1:9" s="3" customFormat="1" ht="100.5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100.5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100.5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100.5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100.5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100.5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100.5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100.5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100.5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00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0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100.5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100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100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146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0" fitToHeight="25" orientation="landscape" r:id="rId1"/>
  <headerFooter>
    <oddHeader>&amp;C&amp;P</oddHeader>
  </headerFooter>
  <rowBreaks count="2" manualBreakCount="2">
    <brk id="243" max="8" man="1"/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2025-09-10T10:22:28Z</dcterms:modified>
</cp:coreProperties>
</file>